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6.xml" ContentType="application/vnd.openxmlformats-officedocument.drawing+xml"/>
  <Override PartName="/xl/media/image12.bin" ContentType="image/unknown"/>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showInkAnnotation="0" defaultThemeVersion="124226"/>
  <mc:AlternateContent xmlns:mc="http://schemas.openxmlformats.org/markup-compatibility/2006">
    <mc:Choice Requires="x15">
      <x15ac:absPath xmlns:x15ac="http://schemas.microsoft.com/office/spreadsheetml/2010/11/ac" url="/Users/jairoduartemosquera/Downloads/"/>
    </mc:Choice>
  </mc:AlternateContent>
  <xr:revisionPtr revIDLastSave="0" documentId="13_ncr:1_{B38A20F2-7FB4-DA43-8A88-9AB35EB6A354}" xr6:coauthVersionLast="47" xr6:coauthVersionMax="47" xr10:uidLastSave="{00000000-0000-0000-0000-000000000000}"/>
  <bookViews>
    <workbookView xWindow="0" yWindow="0" windowWidth="33600" windowHeight="21000" tabRatio="844" xr2:uid="{00000000-000D-0000-FFFF-FFFF00000000}"/>
  </bookViews>
  <sheets>
    <sheet name="INDICE CONTRATOS MATRIZ " sheetId="1" r:id="rId1"/>
    <sheet name="DOCUMENT." sheetId="36" r:id="rId2"/>
    <sheet name="ANS" sheetId="37" r:id="rId3"/>
    <sheet name="CRONOGRAMA" sheetId="40" r:id="rId4"/>
    <sheet name="CLASIFICACIÓN CONTRATOS" sheetId="38" r:id="rId5"/>
    <sheet name="RESUMEN CLASIFICACION CONTRATOS" sheetId="39" r:id="rId6"/>
    <sheet name="OBRA CIVIL" sheetId="2" r:id="rId7"/>
    <sheet name="SUMINISTRO E INSTALAC." sheetId="3" r:id="rId8"/>
    <sheet name="ARREDAMIENTO" sheetId="23" r:id="rId9"/>
    <sheet name="PREST. DE SERVICIOS" sheetId="4" r:id="rId10"/>
    <sheet name="PREST. SERV. PROFESIONALES" sheetId="13" r:id="rId11"/>
  </sheets>
  <definedNames>
    <definedName name="_xlnm._FilterDatabase" localSheetId="4" hidden="1">'CLASIFICACIÓN CONTRATOS'!$K$9:$N$41</definedName>
    <definedName name="MATRIZ">'INDICE CONTRATOS MATRIZ '!$D$14</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N12" i="38"/>
  <c r="N10" i="38"/>
  <c r="N25" i="38"/>
  <c r="G24" i="37" l="1"/>
  <c r="D22" i="37"/>
  <c r="H16" i="3"/>
  <c r="H15" i="3"/>
  <c r="H14" i="4" s="1"/>
  <c r="H13" i="3"/>
  <c r="H13" i="4" s="1"/>
  <c r="H16" i="13" s="1"/>
  <c r="H12" i="3"/>
  <c r="H12" i="4" s="1"/>
  <c r="H15" i="13" s="1"/>
  <c r="H11" i="3"/>
  <c r="H11" i="4" s="1"/>
  <c r="H14" i="13" s="1"/>
  <c r="H11" i="23" l="1"/>
  <c r="H17" i="13"/>
  <c r="H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Romero, William</author>
  </authors>
  <commentList>
    <comment ref="B11" authorId="0" shapeId="0" xr:uid="{00000000-0006-0000-0A00-000001000000}">
      <text>
        <r>
          <rPr>
            <b/>
            <sz val="9"/>
            <color indexed="81"/>
            <rFont val="Tahoma"/>
            <family val="2"/>
          </rPr>
          <t xml:space="preserve">Aclarar que es poliza de Montaje. 
Por que sólo montaje? Si hay una construcción en el lugar no se cubriría? Una remodelación se cubre con montaje?
</t>
        </r>
      </text>
    </comment>
  </commentList>
</comments>
</file>

<file path=xl/sharedStrings.xml><?xml version="1.0" encoding="utf-8"?>
<sst xmlns="http://schemas.openxmlformats.org/spreadsheetml/2006/main" count="664" uniqueCount="336">
  <si>
    <t>→</t>
  </si>
  <si>
    <t>OBRA CIVIL</t>
  </si>
  <si>
    <t>VALOR ASEGURADO</t>
  </si>
  <si>
    <t>TRANSPORTE</t>
  </si>
  <si>
    <t>Cumplimiento</t>
  </si>
  <si>
    <t>Estabilidad de la Obra</t>
  </si>
  <si>
    <t>Calidad del servicio</t>
  </si>
  <si>
    <t>Responsabilidad civil extracontractual</t>
  </si>
  <si>
    <t>Accidentes personales</t>
  </si>
  <si>
    <t>Seriedad de la oferta</t>
  </si>
  <si>
    <t>Igual a la duración del contrato</t>
  </si>
  <si>
    <t>Igual a la duración del contrato más 3 años.</t>
  </si>
  <si>
    <t>30% del valor del contrato</t>
  </si>
  <si>
    <t>GARANTÍAS</t>
  </si>
  <si>
    <t>1 año</t>
  </si>
  <si>
    <t>30% del valor de los bienes suministrados</t>
  </si>
  <si>
    <t>Buen manejo del anticipo</t>
  </si>
  <si>
    <t>Igual a la duración del contrato y  un (1) año más.</t>
  </si>
  <si>
    <t>Provisión de repuestos y accesorios</t>
  </si>
  <si>
    <t xml:space="preserve"> Dos  (2) años contados a partir de la fecha de recibo a satisfacción del suminsitro.</t>
  </si>
  <si>
    <t>100% del valor del Contrato, Mínimo 12 canones de arrendamiento, servicios públicos y Cuota de Administración</t>
  </si>
  <si>
    <t>100% del valor entregado a manera de anticipo y no mayor al 50% del valor del contrato.</t>
  </si>
  <si>
    <t>PRESTACIÓN DE SERVICIOS PROFESIONALES</t>
  </si>
  <si>
    <t>20% del valor de los equipos suministrados e instalados.</t>
  </si>
  <si>
    <t>Arrendamiento</t>
  </si>
  <si>
    <t xml:space="preserve">Seguros de daños </t>
  </si>
  <si>
    <t>COMODATO</t>
  </si>
  <si>
    <t xml:space="preserve">Igual a la duración del contrato y sus prórrogas
</t>
  </si>
  <si>
    <t>Entre tres y cinco años a partir de la finalización del contrato y firma del acta de entrega a satisfacción.</t>
  </si>
  <si>
    <t>Incluye contratos de consultoría, asesoría, licencias, capacitaciones, estudios, diseños, corretaje, interventoría, medios de pago, entre otros.</t>
  </si>
  <si>
    <t>Calidad del suministro / bien</t>
  </si>
  <si>
    <t xml:space="preserve">Salarios
</t>
  </si>
  <si>
    <t xml:space="preserve">Aplica siempre y cuando el contrato  tenga como objeto el suministro de un bien que es del giro ordinario del negocio, pues en estos casos el riesgo de solidaridad es mayor  </t>
  </si>
  <si>
    <t xml:space="preserve">90 días hábiles a partir de la presentación de la oferta o por el periodo que requiera estar vigente la oferta. Lo que sea mayor. 
</t>
  </si>
  <si>
    <t xml:space="preserve">Calidad y correcto funcionamiento de los equipos suministrados
</t>
  </si>
  <si>
    <t>10% del valor del contrato.</t>
  </si>
  <si>
    <t>Calidad y correcto funcionamiento de los bienes/equipos suministrados</t>
  </si>
  <si>
    <t>Muerte Accidental: $ 15.000.000
Invalidez Accidental: $ 15.000.000
Gastos Medicos por Accidente: $ 1.000.000
Gastos de Ambulancia Accidente: $ 500.000</t>
  </si>
  <si>
    <t>Tomador: Contratista
Asegurado: Empleado del Contratista
Beneficiario: Los de ley</t>
  </si>
  <si>
    <t>Es una póliza opcional.
Sólo para las actividades que tienen labor manual involucrada</t>
  </si>
  <si>
    <t>Recomendación dejar expresa en el contratola forma en la que se dispondrá del anticipo para que de esta manera sea más facil probar un incumplimiento.</t>
  </si>
  <si>
    <t>Calidad del Servicio</t>
  </si>
  <si>
    <t>Entre uno y tres años a partir de la finalización del contrato y firma del acta de entrega a satisfacción.</t>
  </si>
  <si>
    <t>10% del valor de la oferta</t>
  </si>
  <si>
    <t>Entre uno (1) y tres (3) años a partir de la finalización del contrato y firma del acta de entrega a satisfacción.</t>
  </si>
  <si>
    <t>Este amparo solo debe solicitarse en caso de que el alcance del contrato incluya la instalacion del suministro o la prestación de un servicio además del bien y/o equipo entregado.</t>
  </si>
  <si>
    <r>
      <t>A mayor el riesgo del contrato mayor será el valor asegurado requerido.
Ejemplos de</t>
    </r>
    <r>
      <rPr>
        <b/>
        <sz val="12"/>
        <color theme="1"/>
        <rFont val="Calibri Light"/>
        <family val="2"/>
      </rPr>
      <t xml:space="preserve"> Tipo de actividades "más" riesgosas</t>
    </r>
    <r>
      <rPr>
        <sz val="12"/>
        <color theme="1"/>
        <rFont val="Calibri Light"/>
        <family val="2"/>
      </rPr>
      <t xml:space="preserve">: Suministro de equipo o Suministro de equipos de transporte vertical.  
Límite entre COP500 M y COP1.000M evento / vigencia,  dependiendo del tipo de contratista, valor del contrato y particularidades del servicio. 
</t>
    </r>
    <r>
      <rPr>
        <b/>
        <sz val="12"/>
        <color theme="1"/>
        <rFont val="Calibri Light"/>
        <family val="2"/>
      </rPr>
      <t xml:space="preserve">Suministro de otros bienes: </t>
    </r>
    <r>
      <rPr>
        <sz val="12"/>
        <color theme="1"/>
        <rFont val="Calibri Light"/>
        <family val="2"/>
      </rPr>
      <t>Límite mínimo entre COP 200 y  COP500M evento / vigencia.</t>
    </r>
  </si>
  <si>
    <t>CONDICIONES/OBSERVACIONES</t>
  </si>
  <si>
    <t>Igual a la duración de la obra y sus prorrogas</t>
  </si>
  <si>
    <t xml:space="preserve">Aplica siempre y cuando el contrato  tenga como objetoun servicio que es del giro ordinario del negocio, pues en estos casos el riesgo de solidaridad es mayor  </t>
  </si>
  <si>
    <r>
      <t xml:space="preserve">A mayor el riesgo del contrato mayor será el valor asegurado requerido.
</t>
    </r>
    <r>
      <rPr>
        <b/>
        <sz val="12"/>
        <color theme="1"/>
        <rFont val="Calibri Light"/>
        <family val="2"/>
      </rPr>
      <t xml:space="preserve">
Ejemplos de Tipo de actividades "más" riesgosas: </t>
    </r>
    <r>
      <rPr>
        <sz val="12"/>
        <color theme="1"/>
        <rFont val="Calibri Light"/>
        <family val="2"/>
      </rPr>
      <t xml:space="preserve"> Servicios de vigilancia, aseo, mantenimiento, fumigación, transporte de personas, Transporte de mercancías.
Límite entre COP1.000M evento / vigencia.
</t>
    </r>
    <r>
      <rPr>
        <b/>
        <sz val="12"/>
        <color theme="1"/>
        <rFont val="Calibri Light"/>
        <family val="2"/>
      </rPr>
      <t xml:space="preserve">Ejemplo de Tipo de actividades "menos" riesgosas:  </t>
    </r>
    <r>
      <rPr>
        <sz val="12"/>
        <color theme="1"/>
        <rFont val="Calibri Light"/>
        <family val="2"/>
      </rPr>
      <t>Servicios (labores de oficina) con personal "in house", entre otros.
Límite mínimo COP200M evento / vigencia.</t>
    </r>
  </si>
  <si>
    <t>15% del valor del contrato, mínimo 300.000.000</t>
  </si>
  <si>
    <t>Es una póliza opcional.
Sólo para las actividades que tienen labor manual involucrada  y que sean desarrolladas con personal insitu.</t>
  </si>
  <si>
    <t>Anual. Si el contrato es por más tiempo, se hacen las pólizas anuales con renovación cada año. Para contratos de más de 1 año, se debe establecer en la minuta que se permiten las pólizas de vigencia anual con renovación cada año.</t>
  </si>
  <si>
    <t>En caso de requerir obra dentro del local arrendado, el  arrendatario  debe asumir la responsabilidad total sobre los daños materiales que sufran sus bienes por los diferentes riesgos a los que se encuentre expuesto, los cuales deberán estar cubiertos bajo una póliza de Todo riesgo construcción.</t>
  </si>
  <si>
    <t xml:space="preserve">Presupuesto de la obra o montaje. </t>
  </si>
  <si>
    <t>Igual a la vigencia de la obra o montaje y su periodo de mantenimiento.</t>
  </si>
  <si>
    <t>CONCESIÓN</t>
  </si>
  <si>
    <t xml:space="preserve">MATRIZ DE AMPAROS </t>
  </si>
  <si>
    <t>OBRA CIVIL MENORES</t>
  </si>
  <si>
    <t>Recomendación dejar expreso  en el contrato la forma en la que se dispondrá del anticipo para que de esta manera sea más facil probar un incumplimiento.</t>
  </si>
  <si>
    <t xml:space="preserve">Aplica siempre y cuando el contrato  tenga como objeto un servicio que es del giro ordinario del negocio, pues en estos casos el riesgo de solidaridad es mayor  </t>
  </si>
  <si>
    <t>Es una póliza opcional.
Sólo para las actividades que tienen labor manual involucrada  y que sean desarrolladas con personal en sitio.</t>
  </si>
  <si>
    <t xml:space="preserve">Vigencia anual.
Modalidad: La póliza puede tener alguna de las siguientes modalidades.
- Ocurrencia.
- Claims Made con período de reporte extendido para reclamaciones de 2 años después de terminado el contrato.  </t>
  </si>
  <si>
    <t xml:space="preserve">100% del valor del proyecto </t>
  </si>
  <si>
    <t xml:space="preserve">Vigencia anual.
Modalidad: La póliza puede tener alguna de las siguientes modalidades.
- Ocurrencia.
- Claims Made con período de reporte extendido para reclamaciones de 6 meses después de terminado el contrato.  </t>
  </si>
  <si>
    <t>Límite mínimo COP200M evento / vigencia.</t>
  </si>
  <si>
    <r>
      <t xml:space="preserve">Responsabilidad civil extracontractual
</t>
    </r>
    <r>
      <rPr>
        <i/>
        <sz val="12"/>
        <rFont val="Calibri Light"/>
        <family val="2"/>
      </rPr>
      <t>Sólo para servicios con personal "in house".</t>
    </r>
  </si>
  <si>
    <t>Tomador:  CONTRATANTE
Asegurado: CONTRATANTE
Afianzado: CONTRATISTA
Beneficiario: CONTRATANTE</t>
  </si>
  <si>
    <t xml:space="preserve">Tomador: CONTRATANTE
Asegurado: CONTRATISTA / SUBCONTRATISTA y CONTRATANTE
Beneficiario: CONTRATANTE / TERCEROS AFECTADOS
</t>
  </si>
  <si>
    <t xml:space="preserve">Tomador: CONTRATANTE
Asegurado: CONTRATISTA / SUBCONTRATISTA y CONTRATANTE
Beneficiario: CONTRATANTE 
</t>
  </si>
  <si>
    <t xml:space="preserve">Tomador:  CONTRATANTE
Afianzado: ARRENDATARIO
Beneficiario: CONTRATANTE
</t>
  </si>
  <si>
    <t>RECOMENDACIONES ADMINISTRACION DEL CONTRATO</t>
  </si>
  <si>
    <t>1. Establecer claramente el proceso de adjudicación y suscripción del contrato, prestando vital importancia al lugar, modo y manejo de las notificaciones entre las partes.
2. No realizar modificaciones a la invitación o licitación, que no tengan el respectivo aval y anexo de la compañía de seguros.
3. No permitir que se inicien actividades sin la adjudicación y suscripción respectiva del contrato, ya que puede entenderse como una modificación del estado del riesgo.</t>
  </si>
  <si>
    <r>
      <t xml:space="preserve">30% del valor del contrato, mínimo 300.000.000 evento / vigencia </t>
    </r>
    <r>
      <rPr>
        <sz val="12"/>
        <color theme="5"/>
        <rFont val="Calibri Light"/>
        <family val="2"/>
      </rPr>
      <t xml:space="preserve">
</t>
    </r>
    <r>
      <rPr>
        <sz val="12"/>
        <color rgb="FF0000CC"/>
        <rFont val="Calibri Light"/>
        <family val="2"/>
      </rPr>
      <t xml:space="preserve">
</t>
    </r>
  </si>
  <si>
    <t>30% del valor del contrato, mínimo 300.000.000</t>
  </si>
  <si>
    <t xml:space="preserve">En caso de siniestro:
1. No aceptar por ningún motivo responsabilidad frente a afectados o terceros. 
2. Dejar registro escrito de lo sucedido (tiempo, modo y lugar). 
3. En caso de demandas se debe llamar en garantía a las aseguradoras y coaseguradoras, bajo la orientación de su equipo jurídico.
4. Si se afecta la cobertura de gastos de defensa, obtener autorización de la aseguradora sobre los mismos.
</t>
  </si>
  <si>
    <t xml:space="preserve">En caso de siniestro:
1. Asegurar el cumplimiento de las garantías previstas en la póliza  e identificar las exclusiones de la póliza en cada uno de los amparos (se establecen controles para el manejo del riesgo, que de no cumplirse dan lugar al NO PAGO de la indemnización).
2. Una vez identificado el empleado, proceda a realizar descargos al empleado.
</t>
  </si>
  <si>
    <t xml:space="preserve">En caso de siniestro:
1. No aceptar por ningún motivo responsabilidad frente a afectados o terceros. 
2. Dejar registro escrito de lo sucedido (tiempo, modo y lugar). 
3. En caso de demandas se debe llamar en garantía a las aseguradoras y coaseguradoras, bajo la orientación de su equipo jurídico.
4. Si se afecta la cobertura de gastos de defensa, obtener autorización de la aseguradora sobre los mismos.
</t>
  </si>
  <si>
    <r>
      <t xml:space="preserve">Este amparo es requerido siempre que en el contrato esté contemplado la entrega de mobiliario por ejemplo, muebles y/o enseres. 
Se sugiere que su vigencia sea igual a la garantía otorgada por el proveedor. De igual forma, establecer la criticidad de los bienes y/o muebles  para la continuidad de la operación.
</t>
    </r>
    <r>
      <rPr>
        <b/>
        <sz val="12"/>
        <rFont val="Calibri Light"/>
        <family val="2"/>
      </rPr>
      <t xml:space="preserve">
Esta cobertura NO es una garantía extendida y opera en exceso de la garantía entregada por el proveedor. 
</t>
    </r>
  </si>
  <si>
    <r>
      <t xml:space="preserve">Este amparo aplica cuando son maquinas o equipos como ascensores o Aires acondicionados, </t>
    </r>
    <r>
      <rPr>
        <b/>
        <sz val="12"/>
        <rFont val="Calibri Light"/>
        <family val="2"/>
      </rPr>
      <t xml:space="preserve">es decir, equipos que requieran "funcionar" bien. 
</t>
    </r>
    <r>
      <rPr>
        <sz val="12"/>
        <rFont val="Calibri Light"/>
        <family val="2"/>
      </rPr>
      <t xml:space="preserve">
Se sugiere que su vigencia sea igual a la garantía otorgada por el proveedor. De igual forma, establecer la criticidad de los bienes y/o muebles  para la continuidad de la operación.
</t>
    </r>
    <r>
      <rPr>
        <b/>
        <sz val="12"/>
        <rFont val="Calibri Light"/>
        <family val="2"/>
      </rPr>
      <t xml:space="preserve">
Esta cobertura NO es una garantía extendida y opera en exceso de la garantía entregada por el proveedor. </t>
    </r>
  </si>
  <si>
    <r>
      <t xml:space="preserve"> Este amparo solo deberá solicitarse cuando el objeto contractual incluye la entrega de algún repuesto del cual deba garantizarse su suministro durante algún tiempo determinado y que esté relacionado con el suministro objeto del contrato.
</t>
    </r>
    <r>
      <rPr>
        <b/>
        <sz val="12"/>
        <color theme="1"/>
        <rFont val="Calibri Light"/>
        <family val="2"/>
      </rPr>
      <t xml:space="preserve">Esta cobertura NO es una garantía extendida y opera en exceso de la garantía entregada por el proveedor. </t>
    </r>
  </si>
  <si>
    <t xml:space="preserve">Debe constar expresamente que la póliza opera  como capa primaria.
Subamparos:
- Gastos Médicos al 20% del PLO
- Contratistas y Subcontratistas. 100% PLO
- Vehículos. 100% PLO
- Patronal. 100% PLO 
- Cruzada entre asegurados, contratistas y subcontratistas. 100% PLO
- Perjuicios Extrapatrimoniales al 100% del limite contratado
- Productos (Dependiendo del alcance del objeto)
- Bienes bajo tenencia cuidado y control
- Gastos de defensa 
</t>
  </si>
  <si>
    <r>
      <t xml:space="preserve">Se sugiere para servicios que implique la  ejecución de una profesión que es regulada por el estado (abogados, contadores, medicos, diseñadores, arquitectos, entre otros) o servicios de consultoría o servicios de tecnología </t>
    </r>
    <r>
      <rPr>
        <b/>
        <i/>
        <sz val="12"/>
        <rFont val="Calibri Light"/>
        <family val="2"/>
      </rPr>
      <t xml:space="preserve">y que se trate de contratos cuya cuantía sea superior a $500 millones.
</t>
    </r>
    <r>
      <rPr>
        <sz val="12"/>
        <rFont val="Calibri Light"/>
        <family val="2"/>
      </rPr>
      <t xml:space="preserve">
En caso que el contratista tenga su propia póliza corporativa de RC Profesional, siempre y cuando cumpla con las características acá descritas, puede aceptase un endoso de la misma en donde el CONTRATANTE figure como Asegurado/Beneficiario adicional.
Subamparos:
-Culpa Grave  100% del límite asegurado
-Gastos de Defensa</t>
    </r>
  </si>
  <si>
    <t xml:space="preserve">Vigencia anual.
Modalidad: Descubrimiento
</t>
  </si>
  <si>
    <r>
      <t xml:space="preserve">Aplica si requiere uso de información privilegiada, bases de datos y en general información que sea manejada en medio digitales.
</t>
    </r>
    <r>
      <rPr>
        <b/>
        <i/>
        <sz val="12"/>
        <color theme="1"/>
        <rFont val="Calibri Light"/>
        <family val="2"/>
      </rPr>
      <t>Si el contrato es mayor a $500.000.000</t>
    </r>
    <r>
      <rPr>
        <b/>
        <i/>
        <sz val="12"/>
        <color rgb="FFFF0000"/>
        <rFont val="Calibri Light"/>
        <family val="2"/>
      </rPr>
      <t>.</t>
    </r>
    <r>
      <rPr>
        <sz val="12"/>
        <color theme="1"/>
        <rFont val="Calibri Light"/>
        <family val="2"/>
      </rPr>
      <t xml:space="preserve">
Coberturas: 
- Daños a Terceros 100%
- Gastos de Remediación 20%
- Gastos de Gestión de Crisis 20% (incluyen honorarios de abogados para la defensa ante reclamaciones de terceros o la defensa ante una eventual investigación que inicie una autoridad administrativa, costos de notificación y monitoreo para los afectados de divulgación de información personal, gastos forenses, gastos para la protección de la reputación, entre otros.)</t>
    </r>
  </si>
  <si>
    <r>
      <t>Aplica para los de servicios que impliquen riesgos de hurto de dinero, titulos valores  y/o mercancías por parte de los empleados del contratista.
Condicionado requerido: Entidades no Financieras
La póliza de Infidelidad y Riesgos Financieros deberá cubrir las posibles pérdidas que sufra EL CONTRATANTE por la apropiación indebida de dinero u otros bienes de propiedad de EL CONTRATANTE y sus clientes que se produzcan como consecuencia de</t>
    </r>
    <r>
      <rPr>
        <b/>
        <sz val="12"/>
        <color theme="1"/>
        <rFont val="Calibri Light"/>
        <family val="2"/>
      </rPr>
      <t xml:space="preserve"> hurto simple, hurto calificado, abuso de confianza, falsedad o estafa por parte de empleados de EL PROVEEDOR  siempre y cuando el hecho sea atribuible a uno o varios trabajadores determinados y/o indeterminados y sea descubierto durante la vigencia del servicio.</t>
    </r>
    <r>
      <rPr>
        <sz val="12"/>
        <color theme="1"/>
        <rFont val="Calibri Light"/>
        <family val="2"/>
      </rPr>
      <t xml:space="preserve"> Debe incluir las siguientes coberturas:
- Infidelidad de Empleados
- Empleados no identificado
- Crimen por Computador
- Anexo de fraude por internet (siempre y cuando el contratista tenga acceso a la red) 
- Pérdida de Clientes o Pérdida de Terceros
- Inclusion de mercancias
- Falsificacion
- Predios
- Transito
- Abogados y costos de defensa</t>
    </r>
  </si>
  <si>
    <t>30% del valor del contrato mínimo COP300 millones.</t>
  </si>
  <si>
    <t xml:space="preserve">
Responsabilidad civil extracontractual en Operación
</t>
  </si>
  <si>
    <t xml:space="preserve">
Responsabilidad civil extracontractual Adecuaciones
</t>
  </si>
  <si>
    <r>
      <t xml:space="preserve">
</t>
    </r>
    <r>
      <rPr>
        <b/>
        <sz val="12"/>
        <color theme="1"/>
        <rFont val="Calibri Light"/>
        <family val="2"/>
      </rPr>
      <t xml:space="preserve">Ejemplo de Tipo de actividades   </t>
    </r>
    <r>
      <rPr>
        <sz val="12"/>
        <color theme="1"/>
        <rFont val="Calibri Light"/>
        <family val="2"/>
      </rPr>
      <t xml:space="preserve">actividades con madera,  trabajos en caliente,  obras de adecuación de espacios que no impliquen lo anterior, montaje de vidrios, instalacion de muebles, entre otros.  Entre COP300M y COP500M evento/vigencia, dependiendo del tipo de contratista, valor del contrato y particularidades del servicio. </t>
    </r>
  </si>
  <si>
    <t xml:space="preserve">Cuando se trate de la póliza del contratista, deberá poder operar como capa primaria.
- Gastos Médicos al 20% del PLO
- Contratistas y Subcontratistas. 100% PLO
- Vehículos. 100% PLO
- Patronal. 100% PLO 
- Cruzada entre asegurados, contratistas y subcontratistas. 100% PLO
- Bienes Bajo Cuidado Tenencia y Control 50% PLO
- Bienes Bajo Cuidado Tenencia y Control incluyendo daños a bienes bajo cuidado tenencia y control. 10% PLO
- Conducciones subterráneas 50% PLO
- Perjuicios Extrapatrimoniales al 100% del límite contratado
- Propiedades Adyacentes 50% PLO
- Gastos defensa 
</t>
  </si>
  <si>
    <t xml:space="preserve">Igual a la duración de las Adecuaciones
</t>
  </si>
  <si>
    <t xml:space="preserve">Debe constar expresamente que la póliza opera  como capa primaria. 
Subamparos:
- Gastos Médicos al 20% del PLO
- Gastos de defensa sin deducible
- Contratistas y Subcontratistas. 100% PLO
- Vehículos. 100% PLO
- Patronal. 100% PLO 
- Cruzada entre asegurados, contratistas y subcontratistas. 100% PLO
- Productos (Dependiendo del alcance del objeto)
- Perjuicios Extrapatrimoniales al 100% del limite contratado 
</t>
  </si>
  <si>
    <t>ARRENDAMIENTO</t>
  </si>
  <si>
    <t>ANS</t>
  </si>
  <si>
    <t>Tomador: Contratante
Afianzado: Contratista
Asegurado: Empleado del Contratista
Beneficiario: Los de ley</t>
  </si>
  <si>
    <t xml:space="preserve">Todo riesgo construcción y montaje.                                                 </t>
  </si>
  <si>
    <t>Salarios
 (Para persona natural no aplica salarios)</t>
  </si>
  <si>
    <t xml:space="preserve">Salarios  (Para persona natural no aplica salarios)
</t>
  </si>
  <si>
    <r>
      <t xml:space="preserve">Infidelidad y riesgos financieros
</t>
    </r>
    <r>
      <rPr>
        <i/>
        <sz val="12"/>
        <rFont val="Calibri Light"/>
        <family val="2"/>
      </rPr>
      <t xml:space="preserve">  (Revisar Disclaimer inicial)</t>
    </r>
  </si>
  <si>
    <r>
      <t xml:space="preserve">Responsabilidad civil profesional
</t>
    </r>
    <r>
      <rPr>
        <i/>
        <sz val="12"/>
        <rFont val="Calibri Light"/>
        <family val="2"/>
      </rPr>
      <t xml:space="preserve">  (Revisar Disclaimer inicial)</t>
    </r>
    <r>
      <rPr>
        <b/>
        <sz val="12"/>
        <rFont val="Calibri Light"/>
        <family val="2"/>
      </rPr>
      <t xml:space="preserve">
</t>
    </r>
    <r>
      <rPr>
        <b/>
        <strike/>
        <sz val="12"/>
        <color rgb="FFFF0000"/>
        <rFont val="Calibri Light"/>
        <family val="2"/>
      </rPr>
      <t/>
    </r>
  </si>
  <si>
    <t>UNIVERSIDAD E.A.N.
PROGRAMA DE GRANDES BENEFICIARIOS
MATRIZ GENERAL DE AMPAROS PARA EL SEGURO SE CUMPLIMIENTO</t>
  </si>
  <si>
    <t>*    Contratos de Gasto o Inversión - Contratistas - Proveedores
**  Contratos de Ingreso - EAN Contratista
*** Contratos / Convenios de Colaboración  - EAN aporte con un tercero</t>
  </si>
  <si>
    <t>RL Partners Ltda. bajo su condición de Intermediario de Seguros, conjuntamente con las aseguradoras del mercado estudian la siguiente matriz de amparos o garantías a exigir por la Universidad EAN a sus contratistas - proveedores en los siguientes tipos de contratos, indicados en el manual de gestión de contratos de la EAN:</t>
  </si>
  <si>
    <t>Formulario Sarlaft:</t>
  </si>
  <si>
    <t>Estados Financieros:</t>
  </si>
  <si>
    <t>Último periodo gravable</t>
  </si>
  <si>
    <t>Representante Legal</t>
  </si>
  <si>
    <t>Declaración de Renta:</t>
  </si>
  <si>
    <t>RUT:</t>
  </si>
  <si>
    <t>Cédula:</t>
  </si>
  <si>
    <t>LICENCIAS</t>
  </si>
  <si>
    <t>EAN CONTRATANTE</t>
  </si>
  <si>
    <t>EAN CONTRATISTA</t>
  </si>
  <si>
    <t>Validación documentos e información de contratistas</t>
  </si>
  <si>
    <t>Colocación en el Programa de GB - Solicitud a la Aseguradoras</t>
  </si>
  <si>
    <t>Revisión de las pólizas</t>
  </si>
  <si>
    <t xml:space="preserve">Envío comprobante de pago al afianzado contratista </t>
  </si>
  <si>
    <t>Confirmación del pago de la prima y emisión de la certificación de pago</t>
  </si>
  <si>
    <t>ANS
Horas Hábiles</t>
  </si>
  <si>
    <t>Envio de la póliza a la EAN y al contratista</t>
  </si>
  <si>
    <t>Gestión de control programa GB - Imprevistos</t>
  </si>
  <si>
    <t>Revisión de Contratos: OP -OPS - Contratos</t>
  </si>
  <si>
    <t>Revisión de Contratos - Invitaciones - Licitaciones etc.</t>
  </si>
  <si>
    <t>Validación documentos e información EAN</t>
  </si>
  <si>
    <t>Salida al  mercado asegurador</t>
  </si>
  <si>
    <t>Presentación cuadro comparativo de propuestas y sugerencia de aseguradora</t>
  </si>
  <si>
    <t>Ingreso control de cartera y seguimiento</t>
  </si>
  <si>
    <t xml:space="preserve">Envio de la póliza a la EAN </t>
  </si>
  <si>
    <t>Gestión de control póliza - Imprevistos</t>
  </si>
  <si>
    <t>CUANTIA</t>
  </si>
  <si>
    <t>OCM</t>
  </si>
  <si>
    <t>OBRA CIVIL MENOR</t>
  </si>
  <si>
    <t>OC</t>
  </si>
  <si>
    <t>C2</t>
  </si>
  <si>
    <t>CODIGO 
CUANTIA</t>
  </si>
  <si>
    <t>CUANTIA (IVA INCLUIDO)</t>
  </si>
  <si>
    <t>FORMA DE SELECCIÓN</t>
  </si>
  <si>
    <t>TIPO DE RELACION
 JURIDICA</t>
  </si>
  <si>
    <t>INGRESO 
A PGB EAN</t>
  </si>
  <si>
    <t>AMPAROS</t>
  </si>
  <si>
    <t>C1</t>
  </si>
  <si>
    <t>HASTA 3 SMMLV</t>
  </si>
  <si>
    <t>DIRECTA</t>
  </si>
  <si>
    <t>ORDEN DE PEDIDO</t>
  </si>
  <si>
    <t>SI</t>
  </si>
  <si>
    <t>CONTRACTUALES</t>
  </si>
  <si>
    <t>POST CONTRACTUALES</t>
  </si>
  <si>
    <t>MAS DE 3 SMMLV HASTA 5 SMMLV</t>
  </si>
  <si>
    <t>CUADRO COMPARATIVO CON DOS COTIZACIONES</t>
  </si>
  <si>
    <t>C3</t>
  </si>
  <si>
    <t>MAS DE 5 SMMLV HASTA 20 SMMLV</t>
  </si>
  <si>
    <t>CUADRO COMPARATIVO CON TRES  COTIZACIONES</t>
  </si>
  <si>
    <t>PRECONTRACTUALES</t>
  </si>
  <si>
    <t>C4</t>
  </si>
  <si>
    <t>MAS DE 20 SMMLV HASTA 384 SMMLV</t>
  </si>
  <si>
    <t>ORDEN DE PRESTACION DE SERVICIOS</t>
  </si>
  <si>
    <t>C5</t>
  </si>
  <si>
    <t>SUPERIOR A 384 SMMLV</t>
  </si>
  <si>
    <t>CONTRATO, O CONVENIO</t>
  </si>
  <si>
    <t>CODIGO CONTRATO</t>
  </si>
  <si>
    <t>TIPOS DE CONTRATOS</t>
  </si>
  <si>
    <t xml:space="preserve">OBRA CIVIL </t>
  </si>
  <si>
    <t>SU</t>
  </si>
  <si>
    <t>SUMINISTRO</t>
  </si>
  <si>
    <t>SUI</t>
  </si>
  <si>
    <t xml:space="preserve">SUMINISTRO E INSTALACION </t>
  </si>
  <si>
    <t>PS</t>
  </si>
  <si>
    <t>LICENCIAS DE SOFTWARE</t>
  </si>
  <si>
    <t>PRESTACION DE SERVICIOS</t>
  </si>
  <si>
    <t>POR CONFIRMAR</t>
  </si>
  <si>
    <t>AR</t>
  </si>
  <si>
    <t>ARRENDAMIENTOS</t>
  </si>
  <si>
    <t>CV</t>
  </si>
  <si>
    <t>COMPRAVENTA</t>
  </si>
  <si>
    <t xml:space="preserve">CONVENIOS DE COLABORACIÓN </t>
  </si>
  <si>
    <t>CC</t>
  </si>
  <si>
    <t>CONSULTORIAS</t>
  </si>
  <si>
    <t>CON</t>
  </si>
  <si>
    <t>COM</t>
  </si>
  <si>
    <t>LICENCIAS DE USO DE MARCAS</t>
  </si>
  <si>
    <t>OBRA DE ADMINISTRACIÓN DELEGADA</t>
  </si>
  <si>
    <t>OBRA PRECIOS GLOBAL O ALZADO</t>
  </si>
  <si>
    <t>OBRA PRECIOS UNITARIOS FIJOS</t>
  </si>
  <si>
    <t>OBRA MANTENIMIENTO PRECIOS GLOBAL</t>
  </si>
  <si>
    <t>OBRA MANTENIMIENTO PRECIOS UNITARIOS FIJOS</t>
  </si>
  <si>
    <t>OFERTA MERCANTIL</t>
  </si>
  <si>
    <t>PRESTACIÓN DE SERVICIOS DE DISEÑO</t>
  </si>
  <si>
    <t>PRESTACIÓN DE SERVICIOS DE INTERVENTORÍA</t>
  </si>
  <si>
    <t>PRESTACIÓN DE SERVICIOS DE GERENCIA</t>
  </si>
  <si>
    <t>PRESTACIÓN DE SERVICIOS DE MANTENIMIENTO</t>
  </si>
  <si>
    <t>PRESTACIÓN DE SERVICIOS DE MEDIOS DE PAGO</t>
  </si>
  <si>
    <t>PRESTACIÓN DE SERVICIOS DE RECAUDO</t>
  </si>
  <si>
    <t>SUMINISTRO DE BIENES</t>
  </si>
  <si>
    <t>SUMINISTO DE MERCANCÍA</t>
  </si>
  <si>
    <t>TRANSPORTE DE BIENES O MERCANCÍAS</t>
  </si>
  <si>
    <t>TRANSPORTE DE PERSONAS</t>
  </si>
  <si>
    <t>TRANSPORTE DE VALORES</t>
  </si>
  <si>
    <t>CORRETAJE</t>
  </si>
  <si>
    <t>CLASIFICACIÓN DE RIESGO RIES</t>
  </si>
  <si>
    <t>BAJO</t>
  </si>
  <si>
    <t>MEDIO</t>
  </si>
  <si>
    <t>ALTO</t>
  </si>
  <si>
    <t>TIPO DE RIESGO</t>
  </si>
  <si>
    <t>MATRIZ DE SEGUROS
MECANISMOS DE SELECCIÓN Y CONTRATACION POR GIRO DE NEGOCIO</t>
  </si>
  <si>
    <t>ACTIVIDADES</t>
  </si>
  <si>
    <t>TOTAL HORAS</t>
  </si>
  <si>
    <t>Colocación y expedición de la póliza</t>
  </si>
  <si>
    <t>Entrega informe de producción y control de vencimientos</t>
  </si>
  <si>
    <t>Capacitación del seguro de cumplimiento y gestión de reclamaciones</t>
  </si>
  <si>
    <t>OTRAS ACTIVIDADES</t>
  </si>
  <si>
    <t>Cronograma</t>
  </si>
  <si>
    <t>RLpartners</t>
  </si>
  <si>
    <t xml:space="preserve">Giovanna Suarez – Celular 3176655527 – e-mail gsuarez@rlpartners.co </t>
  </si>
  <si>
    <t>Mes vencido</t>
  </si>
  <si>
    <t xml:space="preserve">Atención al Cliente </t>
  </si>
  <si>
    <t>RL Partners y las aseguradoras que afianzan la matriz de seguros de la EAN presentan el siguiente acuerdo de niveles de servicio, con el propósito de generar tranquilidad - satisfacción y sobre todo control sobre los procesos que desarrolla la EAN con sus Contratista - Proveedores, alineados con el manual de gestión de contratos para la correcta y oportuna emisión de las pólizas:</t>
  </si>
  <si>
    <t>El afianzado contratista presentará a RL Partners Ltda. la siguiente información mínima necesaria para el estudio y asignación por parte de las aseguradoras de los cupos de valor asegurado, con el fin de gestionar la suscripción de las distintas garantías exigidas en los contratos:</t>
  </si>
  <si>
    <t>El contrato debe ya estar suscrito entre las partes, en su defecto firmado por el contratante.</t>
  </si>
  <si>
    <t>CONTRATISTAS - PROVEEDORES - EAN CONTRATISTA</t>
  </si>
  <si>
    <t>Copia del contrato - adición o
prorroga u otrosi</t>
  </si>
  <si>
    <t>Otros si se requieren</t>
  </si>
  <si>
    <t xml:space="preserve">DOCUMENTOS CONTRATISTAS </t>
  </si>
  <si>
    <t>CLASIFICACIÓN DE LOS CONTRATOS</t>
  </si>
  <si>
    <t>SUMINISTRO E INSTALACIÓN</t>
  </si>
  <si>
    <t>PRESTACIÓN DE SERVICIOS - LICENCIAS SOFTWARE</t>
  </si>
  <si>
    <t>Dos últimos periodo fiscales - incluidas notas contables del revisor fiscal</t>
  </si>
  <si>
    <t>Experiencia</t>
  </si>
  <si>
    <t>Record de contratación, hoja de vida o brochure o presentación de la organización</t>
  </si>
  <si>
    <t>Los demás solicitados por la aseguradora o el corredor según lo requiera la especialidad de la colocación.</t>
  </si>
  <si>
    <t>Debidamente diligenciado, legible, en el formato de persona natural o jurídica, según corresponda, firmado por el representante legal y con huella.</t>
  </si>
  <si>
    <t>Reunión mensual de revisión del programa GB - Pendientes - Observaciones - Recomendaciones</t>
  </si>
  <si>
    <t>ACTIVIDAD</t>
  </si>
  <si>
    <t>TIEMPO</t>
  </si>
  <si>
    <t>ACUERDOS DE NIVELES DE SERVICIO 
PROGRAMA GRANDES BENEFICIARIOS EAN
RLPARTNERS LTDA</t>
  </si>
  <si>
    <t>DOCUMENTACION REQUERIDA
PROGRAMA GRANDES BENEFICIARIOS EAN
RLPARTNERS LTDA</t>
  </si>
  <si>
    <t>MATRIZ DE SEGUROS
PROGRAMA GRANDES BENEFICIARIOS EAN
RLPARTNERS LTDA
MECANISMOS DE SELECCIÓN Y CONTRATACION POR CUANTÍA</t>
  </si>
  <si>
    <t>Total general</t>
  </si>
  <si>
    <t>CANTIDAD</t>
  </si>
  <si>
    <t>TIPO DE CONTRATO 
/CODIGO</t>
  </si>
  <si>
    <t>TIPO DE CONTRATO
 /CODIGO</t>
  </si>
  <si>
    <t>NOMBRE</t>
  </si>
  <si>
    <t>CONVENIOS DE COLABORACION</t>
  </si>
  <si>
    <t>SUMINISTRO E INSTALACION</t>
  </si>
  <si>
    <t>10% del valor de la oferta y/o Presupuesto</t>
  </si>
  <si>
    <t>COMITÉ DE SEGUIMIENTO</t>
  </si>
  <si>
    <t>JULIO</t>
  </si>
  <si>
    <t>JUNIO</t>
  </si>
  <si>
    <t>MAYO</t>
  </si>
  <si>
    <t>CAPACITACIÓN CUMPLIMIENTO</t>
  </si>
  <si>
    <t>ABRIL</t>
  </si>
  <si>
    <t>MARZO</t>
  </si>
  <si>
    <t>FEBRERO</t>
  </si>
  <si>
    <t>ENERO</t>
  </si>
  <si>
    <t>DICIEMBRE</t>
  </si>
  <si>
    <t>NOVIEMBRE</t>
  </si>
  <si>
    <t>OCTUBRE</t>
  </si>
  <si>
    <t>SEPTIEMBRE</t>
  </si>
  <si>
    <t>AGOSTO</t>
  </si>
  <si>
    <t>REVISIÓN PROGRAMA GB</t>
  </si>
  <si>
    <t>PRESENTACIÓN E INICIO DEL PROGRAMA GB</t>
  </si>
  <si>
    <t>TEMARIO</t>
  </si>
  <si>
    <t>ENTREGABLE</t>
  </si>
  <si>
    <t>AGO.24</t>
  </si>
  <si>
    <t>JUL.24</t>
  </si>
  <si>
    <t>JUN.24</t>
  </si>
  <si>
    <t>MAY. 24</t>
  </si>
  <si>
    <t>ABR. 24</t>
  </si>
  <si>
    <t>MAR.24</t>
  </si>
  <si>
    <t>FEB.24</t>
  </si>
  <si>
    <t>ENE. 23</t>
  </si>
  <si>
    <t>DIC. 23</t>
  </si>
  <si>
    <t>NOV. 23</t>
  </si>
  <si>
    <t>OCT. 23</t>
  </si>
  <si>
    <t>SEPT. 23</t>
  </si>
  <si>
    <t>AGO.23</t>
  </si>
  <si>
    <t>JUL.23</t>
  </si>
  <si>
    <t>PERÍODO</t>
  </si>
  <si>
    <t>MATRIZ DE SEGUROS
CRONOGRAMA DE ACTIVIDADES - PROGRAMA GRANDES BENEFICIARIOS</t>
  </si>
  <si>
    <t>Actualizado ultimo año</t>
  </si>
  <si>
    <t xml:space="preserve">PRESENTACION </t>
  </si>
  <si>
    <t>INFORME GERENCIAL</t>
  </si>
  <si>
    <t>Por definir el tema a capacitar según necesidad de la Universidad EAN</t>
  </si>
  <si>
    <t>Cantidad de negocios recibidos, estado de cada solicitud (pendiente, cerrada, objetada), tiempos de respuesta, cartera, siniestralidad, planes de acción en caso de aplicar y socializacion de casos especiales.</t>
  </si>
  <si>
    <t>Matriz de Seguros, Terminos de negociacion con el sector asegurador (3 Compañias)</t>
  </si>
  <si>
    <t>Presentacion con la informacion tecnica para contar con material de consulta</t>
  </si>
  <si>
    <t>TERMINOS PRELIMINARES PROGRAMA GRANDES BENEFICIARIOS</t>
  </si>
  <si>
    <t>TERMINOS DEFINITIVOS  PROGRAMA GRANDES BENEFICIARIOS</t>
  </si>
  <si>
    <t>Matriz de Seguros, Terminos de negociacion a presentar al sector asegurador (3 Compañias)</t>
  </si>
  <si>
    <r>
      <t xml:space="preserve">A mayor complejidad de la obra a ejecutar mayor plazo. 
</t>
    </r>
    <r>
      <rPr>
        <b/>
        <sz val="12"/>
        <rFont val="Bookman Old Style"/>
        <family val="1"/>
      </rPr>
      <t>Ejemplos de Tipo de actividades "más" riesgosas:</t>
    </r>
    <r>
      <rPr>
        <sz val="12"/>
        <rFont val="Bookman Old Style"/>
        <family val="1"/>
      </rPr>
      <t xml:space="preserve"> Nuevas construcciones que incluyan levantamiento de muros, instalación de techos, construcciones de estructuras,  obras de excavación, trabajos subterraneos.
</t>
    </r>
    <r>
      <rPr>
        <b/>
        <sz val="12"/>
        <rFont val="Bookman Old Style"/>
        <family val="1"/>
      </rPr>
      <t>Ejemplo de</t>
    </r>
    <r>
      <rPr>
        <sz val="12"/>
        <rFont val="Bookman Old Style"/>
        <family val="1"/>
      </rPr>
      <t xml:space="preserve"> </t>
    </r>
    <r>
      <rPr>
        <b/>
        <sz val="12"/>
        <rFont val="Bookman Old Style"/>
        <family val="1"/>
      </rPr>
      <t>Tipo de actividades "menos" riesgosas:</t>
    </r>
    <r>
      <rPr>
        <sz val="12"/>
        <rFont val="Bookman Old Style"/>
        <family val="1"/>
      </rPr>
      <t xml:space="preserve"> Repotenciación de estructuras, reparcheo, adecuaciones de estructuras ya existentes.</t>
    </r>
  </si>
  <si>
    <r>
      <t xml:space="preserve">Responsabilidad civil extracontractual
</t>
    </r>
    <r>
      <rPr>
        <b/>
        <i/>
        <sz val="12"/>
        <rFont val="Bookman Old Style"/>
        <family val="1"/>
      </rPr>
      <t xml:space="preserve">
</t>
    </r>
  </si>
  <si>
    <r>
      <t xml:space="preserve">A mayor complejidad de la obra a ejecutar mayor Valor Asegurado. 
</t>
    </r>
    <r>
      <rPr>
        <b/>
        <sz val="12"/>
        <color theme="1"/>
        <rFont val="Bookman Old Style"/>
        <family val="1"/>
      </rPr>
      <t xml:space="preserve">Ejemplos de Tipo de actividades "más" riesgosas: </t>
    </r>
    <r>
      <rPr>
        <sz val="12"/>
        <color theme="1"/>
        <rFont val="Bookman Old Style"/>
        <family val="1"/>
      </rPr>
      <t xml:space="preserve">Construcciones que incluyan levantamiento de muros, instalación de techos, construcciones de estructuras,  repotenciación, obras de excavación, trabajos subterraneos.  Límite entre COP500 M y COP1.000M evento / vigencia,  dependiendo del tipo de contratista, valor del contrato y particularidades del servicio. 
</t>
    </r>
    <r>
      <rPr>
        <b/>
        <sz val="12"/>
        <color theme="1"/>
        <rFont val="Bookman Old Style"/>
        <family val="1"/>
      </rPr>
      <t xml:space="preserve">Ejemplo de Tipo de actividades "menos" riesgosas:  </t>
    </r>
    <r>
      <rPr>
        <sz val="12"/>
        <color theme="1"/>
        <rFont val="Bookman Old Style"/>
        <family val="1"/>
      </rPr>
      <t xml:space="preserve">actividades con madera,  trabajos en caliente,  obras de adecuación de espacios que no impliquen lo anterior, montaje de vidrios, instalacion de muebles, entre otros.  Entre COP200M y COP500M evento/vigencia, dependiendo del tipo de contratista, valor del contrato y particularidades del servicio. </t>
    </r>
  </si>
  <si>
    <r>
      <t xml:space="preserve">Responsabilidad civil profesional
</t>
    </r>
    <r>
      <rPr>
        <i/>
        <sz val="12"/>
        <rFont val="Bookman Old Style"/>
        <family val="1"/>
      </rPr>
      <t xml:space="preserve">  (Revisar Disclaimer inicial)</t>
    </r>
    <r>
      <rPr>
        <b/>
        <sz val="12"/>
        <rFont val="Bookman Old Style"/>
        <family val="1"/>
      </rPr>
      <t xml:space="preserve">
</t>
    </r>
    <r>
      <rPr>
        <b/>
        <strike/>
        <sz val="12"/>
        <color rgb="FFFF0000"/>
        <rFont val="Calibri Light"/>
        <family val="2"/>
      </rPr>
      <t/>
    </r>
  </si>
  <si>
    <r>
      <t xml:space="preserve">30% del valor del contrato, mínimo 300.000.000 evento / vigencia </t>
    </r>
    <r>
      <rPr>
        <sz val="12"/>
        <color theme="5"/>
        <rFont val="Bookman Old Style"/>
        <family val="1"/>
      </rPr>
      <t xml:space="preserve">
</t>
    </r>
    <r>
      <rPr>
        <sz val="12"/>
        <color rgb="FF0000CC"/>
        <rFont val="Bookman Old Style"/>
        <family val="1"/>
      </rPr>
      <t xml:space="preserve">
</t>
    </r>
  </si>
  <si>
    <r>
      <t>Está póliza sólo se solicitará cuando el contrato de obra civil</t>
    </r>
    <r>
      <rPr>
        <b/>
        <i/>
        <sz val="12"/>
        <rFont val="Bookman Old Style"/>
        <family val="1"/>
      </rPr>
      <t xml:space="preserve"> incluya los diseños (arquitectonicos, estructurales) y que se trate de contratos cuya cuantía sea superior a $500 millones.
</t>
    </r>
    <r>
      <rPr>
        <sz val="12"/>
        <rFont val="Bookman Old Style"/>
        <family val="1"/>
      </rPr>
      <t xml:space="preserve">
En caso que el contratista tenga su propia póliza corporativa de RC Profesional, siempre y cuando cumpla con las características acá descritas, puede aceptase un endoso de la misma en donde el CONTRATANTE figure como Asegurado/Beneficiario adicional.
Subamparos:
-Culpa Grave  100% del límite asegurado
-Gastos de Defensa</t>
    </r>
  </si>
  <si>
    <r>
      <t xml:space="preserve">Este amparo se debe requerir en caso de actividades como: Mantenimientos, instalación de equipos y/o maquinaria, actividades con madera,  trabajos en caliente,  obras de adecuación de espacios que no impliquen lo anterior, montaje de vidrios, instalacion de muebles, entre otros. 
</t>
    </r>
    <r>
      <rPr>
        <b/>
        <u/>
        <sz val="12"/>
        <color theme="1"/>
        <rFont val="Bookman Old Style"/>
        <family val="1"/>
      </rPr>
      <t>Para este tipo de actividades no se pide Estabilidad de la Obra.</t>
    </r>
  </si>
  <si>
    <t>SEGUROS RCE DERIVADA DE CUMPLIMIENTO/ ETAPA CONTRACTUAL</t>
  </si>
  <si>
    <t>CRONOGRAMA</t>
  </si>
  <si>
    <t>PROGRAMA GRANDES BENEFICIARIOS EAN - RLPARTNERS LTDA.
SLIP DE CONDICIONES DE GARANTÍAS EXIGIDAS EN EL CONTRATO DE OBRA CIVIL</t>
  </si>
  <si>
    <t xml:space="preserve"> PROGRAMA GRANDES BENEFICIARIOS EAN - RLPARTNERS LTDA.
SLIP DE CONDICIONES DE GARANTÍAS EXIGIDAS EN EL CONTRATO DE PRESTACIÓN DE SERVICIOS</t>
  </si>
  <si>
    <t xml:space="preserve"> PROGRAMA GRANDES BENEFICIARIOS EAN - RLPARTNERS LTDA.
SLIP DE CONDICIONES DE GARANTÍAS EXIGIDAS EN EL CONTRATO DE PRESTACIÓN DE SERVICIOS PROFESIONALES</t>
  </si>
  <si>
    <t>ETAPA PRECONTRACTUAL</t>
  </si>
  <si>
    <t xml:space="preserve">ETAPA CONTRACTUAL </t>
  </si>
  <si>
    <t>ETAPA POST CONTRACTUAL</t>
  </si>
  <si>
    <t>PLAZO VS. VIGENCIA</t>
  </si>
  <si>
    <t>90 días a partir del cierre de la presentación de la oferta o por el periodo determinado en la invitacióna ofertar o cotizar</t>
  </si>
  <si>
    <t>Tomador /Afianzado: EL OFERENTE
Asegurado: UNIVERSIDAD EAN
Beneficiario: UNIVERSIDAD EAN</t>
  </si>
  <si>
    <t>Tomador /Afianzado/Contratista/Proveedor:
                  EL OFERENTE ADJUDICADO
Asegurado: Contratante - UNIVERSIDAD EAN
Beneficiario: UNIVERSIDAD EAN</t>
  </si>
  <si>
    <t>Recomendación dejar expresa en el contrato la forma en la que se dispondrá del anticipo para que de esta manera sea más facil probar un incumplimiento. Mantener los soportes que demuestran la entrega del anticipo, su utilización y/o amortización.</t>
  </si>
  <si>
    <t>Reportar oportunamente a la aseguradora o su intermediario de seguros, los anexos, adiciones,  extensiones u otrosi que modifiquen el contrato o sus estado inicial.</t>
  </si>
  <si>
    <t xml:space="preserve">En la invitación se debe incluir la minuta del contrato que firmarán las partes, indicando los amparos contractuales y seguros que deberá presentar el oferente adjudicado, ya en su calidad de contratista. </t>
  </si>
  <si>
    <t>Salarios, prestaciones sociales e indemnizaciones.</t>
  </si>
  <si>
    <t>ESTRUCTURA DE LA PÓLIZA TOMADA BAJO EL PGBRLP</t>
  </si>
  <si>
    <t xml:space="preserve">Amparo A: Daños Materiales
Amparo B: Terremoto, Temblor, Maremoto y Erupción Volcánica
Amparo C: Ciclón, Huracán, Tempestad, Vientos e Inundación
Amparo D: Mantenimiento
Amparo G: Remoción de escombros
</t>
  </si>
  <si>
    <t>NOTA: Esta póliza puede solicitarse o no dependiendo del alcance, riesgo y complejidad de la obra de infraestructura.
Si es una obra compleja se aconseja que el CONTRATANTE  sea el tomador de una póliza que cubra todo el proyecto.</t>
  </si>
  <si>
    <t>Importante tener a la mano los informes de la interventoria de la obra, son vitales para la presentación de una reclamación que afecten cualquiera de las coberturas indicadas en la parte contractual y post contractual.</t>
  </si>
  <si>
    <t>RECOMENDACIONES ADMINISTRACIÓN DEL CONTRATO</t>
  </si>
  <si>
    <t xml:space="preserve">Esta cobertura NO es una garantía extendida y opera en exceso de la garantía entregada por el proveedor. </t>
  </si>
  <si>
    <t>Este amparo es requerido siempre que en el contrato esté contemplado la entrega de bienes o equipos  
Se sugiere que su vigencia sea igual a la garantía otorgada por el proveedor. De igual forma, establecer la criticidad de los bienes y/o equipos para la continuidad de la operación.</t>
  </si>
  <si>
    <t>Igual a la duración del contrato mas 4 meses mas  y sus prorrogas en caso de asi requerirse.</t>
  </si>
  <si>
    <t>ETAPA CONTRACTUAL</t>
  </si>
  <si>
    <t>Igual a la duración del contrato mas 4 meses más  y sus prorrogas en caso de asi requerirse.</t>
  </si>
  <si>
    <t>Tomador /Afianzado: ARRENDATARIO
Asegurado: ARRENDADOR /UNIVERSIDAD EAN
Beneficiario: UNIVERSIDAD EAN</t>
  </si>
  <si>
    <t>Para asegurar el cumplimiento de las obligaciones de pago de los cánones de arrendamiento, el IVA, la administración y los servicios públicos por parte de los inquilinos. En caso de siniestro, la póliza se renovará automáticamente y otorgorá cobertura hasta la restitución del inmueble con un máximo de 36 meses. Para esto, el Arrendatario o Arrendador debe pagar la prima.</t>
  </si>
  <si>
    <t>Debe constar expresamente que la póliza opera  como capa primaria. 
PLO: Predios Labores y Operaciones
Subamparos:
- Gastos Médicos al 20% del PLO
- Gastos de defensa sin deducible
- Contratistas y Subcontratistas. 100% PLO
- Vehículos. 100% PLO
- Patronal. 100% PLO 
- Cruzada entre asegurados, contratistas y subcontratistas. 100% PLO
- Productos (Dependiendo del alcance del objeto)
- Perjuicios Extrapatrimoniales al 100% del limite contratado</t>
  </si>
  <si>
    <t xml:space="preserve"> PROGRAMA GRANDES BENEFICIARIOS EAN - RLPARTNERS LTDA.
SLIP DE CONDICIONES DE GARANTÍAS EXIGIDAS EN EL CONTRATO DE ARRENDAMIENTO</t>
  </si>
  <si>
    <t>PROGRAMA GRANDES BENEFICIARIOS EAN - RLPARTNERS LTDA. 
SLIP DE CONDICIONES PARA EL CONTRATO DE SUMINISTRO E INSTALACIÓN</t>
  </si>
  <si>
    <t xml:space="preserve">Tomador: CONTRATANTE / ARRENDATARIO/ ARRENDADOR
Asegurado: ARRENDATARIO / ARRENDADOR
Beneficiario: ARRENDADOR  / TERCEROS AFECTADOS
</t>
  </si>
  <si>
    <t>Tomador: CONTRATANTE / ARRENDATARIO/ ARRENDADOR
Asegurado: CONTRATISTA / SUBCONTRATISTA ARRENDATARIO / ARRENDADOR
Beneficiario: ARRENDADOR  / TERCEROS AFECTADOS</t>
  </si>
  <si>
    <t xml:space="preserve">Tomador: CONTRATISTA
Asegurado: CONTRATISTA / SUBCONTRATISTA y CONTRATANTE
Beneficiario: CONTRATANTE / TERCEROS AFECTADOS
</t>
  </si>
  <si>
    <t xml:space="preserve">Debe constar expresamente que la póliza opera  como capa primaria.
Subamparos:
PLO: Predios, Labores y Operaciones
- Gastos Médicos al 20% del PLO
- Contratistas y Subcontratistas. 100% PLO
- Vehículos. 100% PLO
- Patronal. 100% PLO 
- Cruzada entre asegurados, contratistas y subcontratistas. 100% PLO
- Perjuicios Extrapatrimoniales al 100% del limite contratado
- Productos (Dependiendo del alcance del objeto)
- Bienes bajo tenencia cuidado y control 
- Gastos de defensa </t>
  </si>
  <si>
    <r>
      <t xml:space="preserve">Tomador: CONTRATISTA
Asegurado: CONTRATISTA, </t>
    </r>
    <r>
      <rPr>
        <b/>
        <sz val="12"/>
        <rFont val="Calibri Light"/>
        <family val="2"/>
      </rPr>
      <t>únicamente en virtud de los riesgos desarrollados en el contrato.</t>
    </r>
    <r>
      <rPr>
        <sz val="12"/>
        <rFont val="Calibri Light"/>
        <family val="2"/>
      </rPr>
      <t xml:space="preserve">
Beneficiario: CONTRATANTE</t>
    </r>
  </si>
  <si>
    <r>
      <t xml:space="preserve">RC Cyber
</t>
    </r>
    <r>
      <rPr>
        <i/>
        <sz val="12"/>
        <rFont val="Calibri Light"/>
        <family val="2"/>
      </rPr>
      <t xml:space="preserve">  (Revisar Disclaimer inicial)</t>
    </r>
  </si>
  <si>
    <t xml:space="preserve">Cuando se trate de la póliza del contratista, deberá poder operar como capa primaria.
PLO: Predios Labores y Operaciones
- Gastos Médicos al 20% del PLO
- Contratistas y Subcontratistas. 100% PLO
- Vehículos. 100% PLO
- Patronal. 100% PLO 
- Cruzada entre asegurados, contratistas y
   subcontratistas. 100% PLO
- Bienes Bajo Cuidado Tenencia y Control 50% PLO
- Bienes Bajo Cuidado Tenencia y Control incluyendo
  daños a dichos bienes. 10% PLO
- Conducciones subterráneas 50% PLO
- Perjuicios Extrapatrimoniales al 100% del límite
  contratado
</t>
  </si>
  <si>
    <t>Jairo Duarte – Celular 3156320061  – e-mail segurosrl@universidadean.edu.co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</si>
</sst>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1"/>
      <color theme="1"/>
      <name val="Calibri Light"/>
      <family val="2"/>
    </font>
    <font>
      <b/>
      <sz val="10"/>
      <name val="Calibri Light"/>
      <family val="2"/>
    </font>
    <font>
      <sz val="10"/>
      <color theme="1"/>
      <name val="Calibri Light"/>
      <family val="2"/>
    </font>
    <font>
      <b/>
      <sz val="11"/>
      <color theme="1"/>
      <name val="Calibri Light"/>
      <family val="2"/>
    </font>
    <font>
      <b/>
      <sz val="12"/>
      <name val="Calibri Light"/>
      <family val="2"/>
    </font>
    <font>
      <sz val="12"/>
      <color theme="1"/>
      <name val="Calibri Light"/>
      <family val="2"/>
    </font>
    <font>
      <sz val="12"/>
      <name val="Calibri Light"/>
      <family val="2"/>
    </font>
    <font>
      <b/>
      <sz val="12"/>
      <color theme="1"/>
      <name val="Calibri Light"/>
      <family val="2"/>
    </font>
    <font>
      <b/>
      <sz val="11"/>
      <name val="Arial"/>
      <family val="2"/>
    </font>
    <font>
      <b/>
      <i/>
      <sz val="12"/>
      <name val="Calibri Light"/>
      <family val="2"/>
    </font>
    <font>
      <b/>
      <strike/>
      <sz val="12"/>
      <color rgb="FFFF0000"/>
      <name val="Calibri Light"/>
      <family val="2"/>
    </font>
    <font>
      <sz val="12"/>
      <color rgb="FF0000CC"/>
      <name val="Calibri Light"/>
      <family val="2"/>
    </font>
    <font>
      <b/>
      <u/>
      <sz val="16"/>
      <color theme="1"/>
      <name val="Calibri Light"/>
      <family val="2"/>
    </font>
    <font>
      <b/>
      <sz val="11"/>
      <name val="Calibri Light"/>
      <family val="2"/>
    </font>
    <font>
      <sz val="12"/>
      <color theme="5"/>
      <name val="Calibri Light"/>
      <family val="2"/>
    </font>
    <font>
      <b/>
      <sz val="9"/>
      <color indexed="81"/>
      <name val="Tahoma"/>
      <family val="2"/>
    </font>
    <font>
      <i/>
      <sz val="12"/>
      <name val="Calibri Light"/>
      <family val="2"/>
    </font>
    <font>
      <b/>
      <i/>
      <sz val="12"/>
      <color theme="1"/>
      <name val="Calibri Light"/>
      <family val="2"/>
    </font>
    <font>
      <b/>
      <i/>
      <sz val="12"/>
      <color rgb="FFFF0000"/>
      <name val="Calibri Light"/>
      <family val="2"/>
    </font>
    <font>
      <b/>
      <sz val="18"/>
      <color rgb="FFFFFF00"/>
      <name val="Bookman Old Style"/>
      <family val="1"/>
    </font>
    <font>
      <sz val="11"/>
      <color theme="1"/>
      <name val="Bookman Old Style"/>
      <family val="1"/>
    </font>
    <font>
      <b/>
      <sz val="9"/>
      <color rgb="FFFFFF00"/>
      <name val="Bookman Old Style"/>
      <family val="1"/>
    </font>
    <font>
      <sz val="9"/>
      <color theme="1"/>
      <name val="Bookman Old Style"/>
      <family val="1"/>
    </font>
    <font>
      <sz val="10"/>
      <color theme="1"/>
      <name val="Bookman Old Style"/>
      <family val="1"/>
    </font>
    <font>
      <b/>
      <sz val="11"/>
      <color rgb="FFFFFF00"/>
      <name val="Bookman Old Style"/>
      <family val="1"/>
    </font>
    <font>
      <sz val="10"/>
      <color rgb="FFFF0000"/>
      <name val="Bookman Old Style"/>
      <family val="1"/>
    </font>
    <font>
      <sz val="11"/>
      <color rgb="FFFFFF00"/>
      <name val="Bookman Old Style"/>
      <family val="1"/>
    </font>
    <font>
      <b/>
      <sz val="11"/>
      <color theme="1"/>
      <name val="Bookman Old Style"/>
      <family val="1"/>
    </font>
    <font>
      <b/>
      <u/>
      <sz val="10"/>
      <color rgb="FFFFFF00"/>
      <name val="Bookman Old Style"/>
      <family val="1"/>
    </font>
    <font>
      <sz val="10"/>
      <color rgb="FFFFFF00"/>
      <name val="Bookman Old Style"/>
      <family val="1"/>
    </font>
    <font>
      <sz val="11"/>
      <color theme="0"/>
      <name val="Calibri"/>
      <family val="2"/>
      <scheme val="minor"/>
    </font>
    <font>
      <b/>
      <sz val="10"/>
      <color rgb="FFFFFF00"/>
      <name val="Bookman Old Style"/>
      <family val="1"/>
    </font>
    <font>
      <u/>
      <sz val="11"/>
      <color rgb="FFFFFF00"/>
      <name val="Bookman Old Style"/>
      <family val="1"/>
    </font>
    <font>
      <sz val="11"/>
      <name val="Bookman Old Style"/>
      <family val="1"/>
    </font>
    <font>
      <i/>
      <sz val="10"/>
      <color rgb="FFFFFF00"/>
      <name val="Bookman Old Style"/>
      <family val="1"/>
    </font>
    <font>
      <u/>
      <sz val="10"/>
      <color theme="10"/>
      <name val="Calibri"/>
      <family val="2"/>
      <scheme val="minor"/>
    </font>
    <font>
      <u/>
      <sz val="10"/>
      <color theme="10"/>
      <name val="Bookman Old Style"/>
      <family val="1"/>
    </font>
    <font>
      <i/>
      <sz val="10"/>
      <color theme="1" tint="0.499984740745262"/>
      <name val="Bookman Old Style"/>
      <family val="1"/>
    </font>
    <font>
      <b/>
      <sz val="12"/>
      <name val="Bookman Old Style"/>
      <family val="1"/>
    </font>
    <font>
      <sz val="12"/>
      <color theme="1"/>
      <name val="Bookman Old Style"/>
      <family val="1"/>
    </font>
    <font>
      <sz val="12"/>
      <name val="Bookman Old Style"/>
      <family val="1"/>
    </font>
    <font>
      <b/>
      <i/>
      <sz val="12"/>
      <name val="Bookman Old Style"/>
      <family val="1"/>
    </font>
    <font>
      <b/>
      <sz val="12"/>
      <color theme="1"/>
      <name val="Bookman Old Style"/>
      <family val="1"/>
    </font>
    <font>
      <i/>
      <sz val="12"/>
      <name val="Bookman Old Style"/>
      <family val="1"/>
    </font>
    <font>
      <sz val="12"/>
      <color theme="5"/>
      <name val="Bookman Old Style"/>
      <family val="1"/>
    </font>
    <font>
      <sz val="12"/>
      <color rgb="FF0000CC"/>
      <name val="Bookman Old Style"/>
      <family val="1"/>
    </font>
    <font>
      <b/>
      <sz val="12"/>
      <color rgb="FFFFFF00"/>
      <name val="Bookman Old Style"/>
      <family val="1"/>
    </font>
    <font>
      <b/>
      <u/>
      <sz val="12"/>
      <color theme="1"/>
      <name val="Bookman Old Style"/>
      <family val="1"/>
    </font>
    <font>
      <b/>
      <sz val="14"/>
      <color rgb="FFFFFF00"/>
      <name val="Bookman Old Style"/>
      <family val="1"/>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2060"/>
        <bgColor indexed="64"/>
      </patternFill>
    </fill>
    <fill>
      <patternFill patternType="solid">
        <fgColor rgb="FFFF000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3F37F"/>
        <bgColor indexed="64"/>
      </patternFill>
    </fill>
    <fill>
      <gradientFill degree="90">
        <stop position="0">
          <color theme="0"/>
        </stop>
        <stop position="1">
          <color theme="4"/>
        </stop>
      </gradientFill>
    </fill>
    <fill>
      <gradientFill degree="90">
        <stop position="0">
          <color theme="0"/>
        </stop>
        <stop position="0.5">
          <color theme="4"/>
        </stop>
        <stop position="1">
          <color theme="0"/>
        </stop>
      </gradientFill>
    </fill>
    <fill>
      <gradientFill degree="270">
        <stop position="0">
          <color theme="0"/>
        </stop>
        <stop position="1">
          <color theme="4"/>
        </stop>
      </gradientFill>
    </fill>
  </fills>
  <borders count="37">
    <border>
      <left/>
      <right/>
      <top/>
      <bottom/>
      <diagonal/>
    </border>
    <border>
      <left style="thin">
        <color rgb="FF5EB6E4"/>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auto="1"/>
      </left>
      <right/>
      <top style="thin">
        <color auto="1"/>
      </top>
      <bottom style="thin">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medium">
        <color theme="0"/>
      </left>
      <right style="medium">
        <color auto="1"/>
      </right>
      <top style="medium">
        <color auto="1"/>
      </top>
      <bottom style="medium">
        <color auto="1"/>
      </bottom>
      <diagonal/>
    </border>
    <border>
      <left style="medium">
        <color theme="0"/>
      </left>
      <right style="medium">
        <color theme="0"/>
      </right>
      <top style="medium">
        <color auto="1"/>
      </top>
      <bottom style="medium">
        <color auto="1"/>
      </bottom>
      <diagonal/>
    </border>
    <border>
      <left style="medium">
        <color auto="1"/>
      </left>
      <right style="medium">
        <color theme="0"/>
      </right>
      <top style="medium">
        <color auto="1"/>
      </top>
      <bottom style="medium">
        <color auto="1"/>
      </bottom>
      <diagonal/>
    </border>
    <border>
      <left style="thick">
        <color indexed="64"/>
      </left>
      <right style="thick">
        <color indexed="64"/>
      </right>
      <top/>
      <bottom style="thick">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s>
  <cellStyleXfs count="4">
    <xf numFmtId="0" fontId="0" fillId="0" borderId="0"/>
    <xf numFmtId="0" fontId="2" fillId="0" borderId="0" applyNumberFormat="0" applyFill="0" applyBorder="0" applyAlignment="0" applyProtection="0"/>
    <xf numFmtId="0" fontId="1" fillId="0" borderId="0"/>
    <xf numFmtId="0" fontId="3" fillId="0" borderId="0"/>
  </cellStyleXfs>
  <cellXfs count="234">
    <xf numFmtId="0" fontId="0" fillId="0" borderId="0" xfId="0"/>
    <xf numFmtId="0" fontId="4" fillId="0" borderId="0" xfId="0" applyFont="1" applyAlignment="1">
      <alignment vertical="center" wrapText="1"/>
    </xf>
    <xf numFmtId="0" fontId="4" fillId="2" borderId="0" xfId="0" applyFont="1" applyFill="1" applyAlignment="1">
      <alignment vertical="center" wrapText="1"/>
    </xf>
    <xf numFmtId="0" fontId="6" fillId="0" borderId="0" xfId="0" applyFont="1" applyAlignment="1">
      <alignment vertical="center" wrapText="1"/>
    </xf>
    <xf numFmtId="0" fontId="7" fillId="0" borderId="0" xfId="0" applyFont="1" applyAlignment="1">
      <alignment vertical="center" wrapText="1"/>
    </xf>
    <xf numFmtId="0" fontId="9" fillId="0" borderId="0" xfId="0" applyFont="1" applyAlignment="1">
      <alignment vertical="center" wrapText="1"/>
    </xf>
    <xf numFmtId="0" fontId="0" fillId="0" borderId="0" xfId="0" applyAlignment="1">
      <alignment horizontal="center"/>
    </xf>
    <xf numFmtId="0" fontId="12" fillId="4" borderId="2" xfId="3" applyFont="1" applyFill="1" applyBorder="1" applyAlignment="1">
      <alignment horizontal="center" vertical="center" wrapText="1"/>
    </xf>
    <xf numFmtId="0" fontId="4" fillId="5" borderId="0" xfId="0" applyFont="1" applyFill="1" applyAlignment="1">
      <alignment vertical="center" wrapText="1"/>
    </xf>
    <xf numFmtId="0" fontId="25" fillId="6" borderId="11" xfId="0" applyFont="1" applyFill="1" applyBorder="1" applyAlignment="1">
      <alignment horizontal="center" vertical="center" wrapText="1"/>
    </xf>
    <xf numFmtId="0" fontId="25" fillId="6" borderId="11" xfId="0" applyFont="1" applyFill="1" applyBorder="1" applyAlignment="1">
      <alignment horizontal="center" vertical="center"/>
    </xf>
    <xf numFmtId="0" fontId="26" fillId="0" borderId="11" xfId="0" applyFont="1" applyBorder="1"/>
    <xf numFmtId="0" fontId="27" fillId="0" borderId="0" xfId="0" applyFont="1"/>
    <xf numFmtId="0" fontId="26" fillId="0" borderId="11" xfId="0" applyFont="1" applyBorder="1" applyAlignment="1">
      <alignment horizontal="center" vertical="center"/>
    </xf>
    <xf numFmtId="0" fontId="24" fillId="0" borderId="0" xfId="0" applyFont="1"/>
    <xf numFmtId="0" fontId="35" fillId="6" borderId="11" xfId="0" applyFont="1" applyFill="1" applyBorder="1" applyAlignment="1">
      <alignment vertical="center"/>
    </xf>
    <xf numFmtId="0" fontId="27" fillId="0" borderId="11" xfId="0" applyFont="1" applyBorder="1" applyAlignment="1">
      <alignment vertical="center" wrapText="1"/>
    </xf>
    <xf numFmtId="0" fontId="27" fillId="0" borderId="11" xfId="0" applyFont="1" applyBorder="1" applyAlignment="1">
      <alignment vertical="center"/>
    </xf>
    <xf numFmtId="0" fontId="35" fillId="6" borderId="11" xfId="0" applyFont="1" applyFill="1" applyBorder="1" applyAlignment="1">
      <alignment vertical="center" wrapText="1"/>
    </xf>
    <xf numFmtId="0" fontId="28" fillId="6" borderId="16" xfId="0" applyFont="1" applyFill="1" applyBorder="1" applyAlignment="1">
      <alignment horizontal="center" vertical="center"/>
    </xf>
    <xf numFmtId="0" fontId="28" fillId="6" borderId="17" xfId="0" applyFont="1" applyFill="1" applyBorder="1" applyAlignment="1">
      <alignment horizontal="center" vertical="center"/>
    </xf>
    <xf numFmtId="0" fontId="24" fillId="0" borderId="18" xfId="0" applyFont="1" applyBorder="1" applyAlignment="1">
      <alignment horizontal="left" indent="2"/>
    </xf>
    <xf numFmtId="0" fontId="28" fillId="6" borderId="18" xfId="0" applyFont="1" applyFill="1" applyBorder="1" applyAlignment="1">
      <alignment horizontal="center"/>
    </xf>
    <xf numFmtId="0" fontId="28" fillId="6" borderId="18" xfId="0" applyFont="1" applyFill="1" applyBorder="1" applyAlignment="1">
      <alignment horizontal="center" vertical="center"/>
    </xf>
    <xf numFmtId="0" fontId="28" fillId="6" borderId="18" xfId="0" applyFont="1" applyFill="1" applyBorder="1" applyAlignment="1">
      <alignment horizontal="center" wrapText="1"/>
    </xf>
    <xf numFmtId="0" fontId="37" fillId="0" borderId="18" xfId="0" applyFont="1" applyBorder="1" applyAlignment="1">
      <alignment horizontal="center"/>
    </xf>
    <xf numFmtId="0" fontId="28" fillId="6" borderId="18" xfId="0" applyFont="1" applyFill="1" applyBorder="1"/>
    <xf numFmtId="0" fontId="28" fillId="6" borderId="18" xfId="0" applyFont="1" applyFill="1" applyBorder="1" applyAlignment="1">
      <alignment horizontal="center" vertical="center" wrapText="1"/>
    </xf>
    <xf numFmtId="0" fontId="31" fillId="0" borderId="0" xfId="0" applyFont="1" applyAlignment="1">
      <alignment horizontal="center" vertical="center"/>
    </xf>
    <xf numFmtId="0" fontId="24" fillId="0" borderId="18" xfId="0" applyFont="1" applyBorder="1" applyAlignment="1">
      <alignment horizontal="left" vertical="center" indent="2"/>
    </xf>
    <xf numFmtId="0" fontId="37" fillId="0" borderId="18" xfId="0" applyFont="1" applyBorder="1" applyAlignment="1">
      <alignment vertical="center"/>
    </xf>
    <xf numFmtId="0" fontId="27" fillId="2" borderId="0" xfId="0" applyFont="1" applyFill="1"/>
    <xf numFmtId="0" fontId="33" fillId="6" borderId="18" xfId="0" applyFont="1" applyFill="1" applyBorder="1" applyAlignment="1">
      <alignment horizontal="center" vertical="center" wrapText="1"/>
    </xf>
    <xf numFmtId="0" fontId="39" fillId="0" borderId="18" xfId="1" applyFont="1" applyBorder="1" applyAlignment="1">
      <alignment horizontal="center" vertical="center"/>
    </xf>
    <xf numFmtId="0" fontId="39" fillId="0" borderId="18" xfId="1" quotePrefix="1" applyFont="1" applyBorder="1" applyAlignment="1">
      <alignment horizontal="center" vertical="center"/>
    </xf>
    <xf numFmtId="0" fontId="40" fillId="0" borderId="18" xfId="1" applyFont="1" applyBorder="1" applyAlignment="1">
      <alignment horizontal="center" vertical="center"/>
    </xf>
    <xf numFmtId="0" fontId="35" fillId="0" borderId="0" xfId="0" applyFont="1" applyAlignment="1">
      <alignment horizontal="center" vertical="center" wrapText="1"/>
    </xf>
    <xf numFmtId="0" fontId="38" fillId="0" borderId="0" xfId="0" applyFont="1" applyAlignment="1">
      <alignment horizontal="center" vertical="center" wrapText="1"/>
    </xf>
    <xf numFmtId="0" fontId="33" fillId="6" borderId="18" xfId="0" applyFont="1" applyFill="1" applyBorder="1" applyAlignment="1">
      <alignment horizontal="center" vertical="center"/>
    </xf>
    <xf numFmtId="0" fontId="27" fillId="0" borderId="18" xfId="0" applyFont="1" applyBorder="1" applyAlignment="1">
      <alignment horizontal="left"/>
    </xf>
    <xf numFmtId="0" fontId="27" fillId="0" borderId="18" xfId="0" applyFont="1" applyBorder="1"/>
    <xf numFmtId="0" fontId="35" fillId="6" borderId="18" xfId="0" applyFont="1" applyFill="1" applyBorder="1" applyAlignment="1">
      <alignment horizontal="center" vertical="center" wrapText="1"/>
    </xf>
    <xf numFmtId="0" fontId="35" fillId="6" borderId="18" xfId="0" applyFont="1" applyFill="1" applyBorder="1" applyAlignment="1">
      <alignment horizontal="center" vertical="center"/>
    </xf>
    <xf numFmtId="0" fontId="35" fillId="6" borderId="18" xfId="0" applyFont="1" applyFill="1" applyBorder="1" applyAlignment="1">
      <alignment horizontal="center"/>
    </xf>
    <xf numFmtId="0" fontId="27" fillId="0" borderId="18" xfId="0" applyFont="1" applyBorder="1" applyAlignment="1">
      <alignment horizontal="center"/>
    </xf>
    <xf numFmtId="0" fontId="33" fillId="6" borderId="18" xfId="0" applyFont="1" applyFill="1" applyBorder="1" applyAlignment="1">
      <alignment horizontal="left"/>
    </xf>
    <xf numFmtId="0" fontId="33" fillId="6" borderId="18" xfId="0" applyFont="1" applyFill="1" applyBorder="1" applyAlignment="1">
      <alignment horizontal="center"/>
    </xf>
    <xf numFmtId="0" fontId="27" fillId="0" borderId="11" xfId="0" applyFont="1" applyBorder="1" applyAlignment="1">
      <alignment horizontal="center"/>
    </xf>
    <xf numFmtId="0" fontId="27" fillId="7" borderId="11" xfId="0" applyFont="1" applyFill="1" applyBorder="1" applyAlignment="1">
      <alignment horizontal="center" vertical="center"/>
    </xf>
    <xf numFmtId="0" fontId="27" fillId="0" borderId="11" xfId="0" applyFont="1" applyBorder="1"/>
    <xf numFmtId="0" fontId="29" fillId="0" borderId="11" xfId="0" applyFont="1" applyBorder="1"/>
    <xf numFmtId="0" fontId="27" fillId="0" borderId="11" xfId="0" applyFont="1" applyBorder="1" applyAlignment="1">
      <alignment horizontal="left"/>
    </xf>
    <xf numFmtId="0" fontId="27" fillId="8" borderId="11" xfId="0" applyFont="1" applyFill="1" applyBorder="1" applyAlignment="1">
      <alignment horizontal="center" vertical="center"/>
    </xf>
    <xf numFmtId="0" fontId="27" fillId="5" borderId="11" xfId="0" applyFont="1" applyFill="1" applyBorder="1" applyAlignment="1">
      <alignment horizontal="center" vertical="center"/>
    </xf>
    <xf numFmtId="0" fontId="26" fillId="8" borderId="11" xfId="0" applyFont="1" applyFill="1" applyBorder="1" applyAlignment="1">
      <alignment vertical="center"/>
    </xf>
    <xf numFmtId="0" fontId="26" fillId="0" borderId="11" xfId="0" applyFont="1" applyBorder="1" applyAlignment="1">
      <alignment vertical="center"/>
    </xf>
    <xf numFmtId="0" fontId="26" fillId="12" borderId="11" xfId="0" applyFont="1" applyFill="1" applyBorder="1" applyAlignment="1">
      <alignment vertical="center"/>
    </xf>
    <xf numFmtId="17" fontId="26" fillId="13" borderId="11" xfId="0" applyNumberFormat="1" applyFont="1" applyFill="1" applyBorder="1" applyAlignment="1">
      <alignment vertical="center"/>
    </xf>
    <xf numFmtId="0" fontId="26" fillId="14" borderId="11" xfId="0" applyFont="1" applyFill="1" applyBorder="1" applyAlignment="1">
      <alignment vertical="center"/>
    </xf>
    <xf numFmtId="0" fontId="25" fillId="6" borderId="24" xfId="0" applyFont="1" applyFill="1" applyBorder="1" applyAlignment="1">
      <alignment horizontal="center" vertical="center"/>
    </xf>
    <xf numFmtId="0" fontId="25" fillId="6" borderId="25" xfId="0" applyFont="1" applyFill="1" applyBorder="1" applyAlignment="1">
      <alignment horizontal="center" vertical="center"/>
    </xf>
    <xf numFmtId="0" fontId="25" fillId="6" borderId="26" xfId="0" applyFont="1" applyFill="1" applyBorder="1" applyAlignment="1">
      <alignment horizontal="center" vertical="center"/>
    </xf>
    <xf numFmtId="0" fontId="25" fillId="6" borderId="16" xfId="0" applyFont="1" applyFill="1" applyBorder="1" applyAlignment="1">
      <alignment horizontal="center" vertical="center"/>
    </xf>
    <xf numFmtId="0" fontId="27" fillId="2" borderId="3" xfId="0" applyFont="1" applyFill="1" applyBorder="1"/>
    <xf numFmtId="0" fontId="27" fillId="2" borderId="4" xfId="0" applyFont="1" applyFill="1" applyBorder="1"/>
    <xf numFmtId="0" fontId="27" fillId="2" borderId="5" xfId="0" applyFont="1" applyFill="1" applyBorder="1"/>
    <xf numFmtId="0" fontId="27" fillId="2" borderId="6" xfId="0" applyFont="1" applyFill="1" applyBorder="1"/>
    <xf numFmtId="0" fontId="27" fillId="2" borderId="7" xfId="0" applyFont="1" applyFill="1" applyBorder="1"/>
    <xf numFmtId="0" fontId="27" fillId="0" borderId="6" xfId="0" applyFont="1" applyBorder="1"/>
    <xf numFmtId="0" fontId="27" fillId="0" borderId="7" xfId="0" applyFont="1" applyBorder="1"/>
    <xf numFmtId="0" fontId="27" fillId="2" borderId="8" xfId="0" applyFont="1" applyFill="1" applyBorder="1"/>
    <xf numFmtId="0" fontId="27" fillId="2" borderId="10" xfId="0" applyFont="1" applyFill="1" applyBorder="1"/>
    <xf numFmtId="0" fontId="27" fillId="0" borderId="3" xfId="0" applyFont="1" applyBorder="1"/>
    <xf numFmtId="0" fontId="27" fillId="0" borderId="4" xfId="0" applyFont="1" applyBorder="1"/>
    <xf numFmtId="0" fontId="27" fillId="0" borderId="5" xfId="0" applyFont="1" applyBorder="1"/>
    <xf numFmtId="0" fontId="27" fillId="0" borderId="8" xfId="0" applyFont="1" applyBorder="1"/>
    <xf numFmtId="0" fontId="27" fillId="0" borderId="9" xfId="0" applyFont="1" applyBorder="1"/>
    <xf numFmtId="0" fontId="27" fillId="0" borderId="10" xfId="0" applyFont="1" applyBorder="1"/>
    <xf numFmtId="0" fontId="32" fillId="6" borderId="3" xfId="0" applyFont="1" applyFill="1" applyBorder="1" applyAlignment="1">
      <alignment horizontal="left" vertical="center"/>
    </xf>
    <xf numFmtId="0" fontId="32" fillId="6" borderId="5" xfId="0" applyFont="1" applyFill="1" applyBorder="1" applyAlignment="1">
      <alignment horizontal="left" vertical="center"/>
    </xf>
    <xf numFmtId="0" fontId="33" fillId="6" borderId="6" xfId="0" applyFont="1" applyFill="1" applyBorder="1" applyAlignment="1">
      <alignment horizontal="left" vertical="center"/>
    </xf>
    <xf numFmtId="0" fontId="33" fillId="6" borderId="7" xfId="0" applyFont="1" applyFill="1" applyBorder="1" applyAlignment="1">
      <alignment horizontal="left" vertical="center"/>
    </xf>
    <xf numFmtId="0" fontId="24" fillId="0" borderId="27" xfId="0" applyFont="1" applyBorder="1" applyAlignment="1">
      <alignment horizontal="left" vertical="center" wrapText="1" indent="2"/>
    </xf>
    <xf numFmtId="0" fontId="28" fillId="6" borderId="11" xfId="0" applyFont="1" applyFill="1" applyBorder="1" applyAlignment="1">
      <alignment horizontal="center" vertical="center"/>
    </xf>
    <xf numFmtId="0" fontId="26" fillId="0" borderId="11" xfId="0" applyFont="1" applyBorder="1" applyAlignment="1">
      <alignment vertical="top" wrapText="1"/>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26" fillId="0" borderId="11" xfId="0" applyFont="1" applyBorder="1" applyAlignment="1">
      <alignment vertical="center" wrapText="1"/>
    </xf>
    <xf numFmtId="0" fontId="0" fillId="0" borderId="4" xfId="0" applyBorder="1" applyAlignment="1">
      <alignment horizontal="center"/>
    </xf>
    <xf numFmtId="0" fontId="0" fillId="0" borderId="9" xfId="0" applyBorder="1" applyAlignment="1">
      <alignment horizontal="center"/>
    </xf>
    <xf numFmtId="0" fontId="34" fillId="0" borderId="0" xfId="0" applyFont="1"/>
    <xf numFmtId="0" fontId="34" fillId="0" borderId="5" xfId="0" applyFont="1" applyBorder="1"/>
    <xf numFmtId="0" fontId="34" fillId="0" borderId="7" xfId="0" applyFont="1" applyBorder="1"/>
    <xf numFmtId="0" fontId="34" fillId="0" borderId="28" xfId="0" applyFont="1" applyBorder="1"/>
    <xf numFmtId="0" fontId="34" fillId="0" borderId="10" xfId="0" applyFont="1" applyBorder="1"/>
    <xf numFmtId="0" fontId="43" fillId="0" borderId="0" xfId="0" applyFont="1" applyAlignment="1">
      <alignment vertical="center" wrapText="1"/>
    </xf>
    <xf numFmtId="0" fontId="43" fillId="0" borderId="0" xfId="0" applyFont="1" applyAlignment="1">
      <alignment horizontal="left" vertical="center" wrapText="1"/>
    </xf>
    <xf numFmtId="0" fontId="43" fillId="2" borderId="0" xfId="0" applyFont="1" applyFill="1" applyAlignment="1">
      <alignment vertical="center" wrapText="1"/>
    </xf>
    <xf numFmtId="0" fontId="43" fillId="2" borderId="0" xfId="0" applyFont="1" applyFill="1" applyAlignment="1">
      <alignment horizontal="left" vertical="center" wrapText="1"/>
    </xf>
    <xf numFmtId="0" fontId="42" fillId="2" borderId="0" xfId="3" applyFont="1" applyFill="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0" fontId="43" fillId="2" borderId="2" xfId="0" applyFont="1" applyFill="1" applyBorder="1" applyAlignment="1">
      <alignment vertical="center" wrapText="1"/>
    </xf>
    <xf numFmtId="0" fontId="43" fillId="2" borderId="2" xfId="0" applyFont="1" applyFill="1" applyBorder="1" applyAlignment="1">
      <alignment horizontal="left" vertical="center" wrapText="1"/>
    </xf>
    <xf numFmtId="0" fontId="43" fillId="0" borderId="2" xfId="0" applyFont="1" applyBorder="1" applyAlignment="1">
      <alignment vertical="center" wrapText="1"/>
    </xf>
    <xf numFmtId="0" fontId="44" fillId="0" borderId="2" xfId="0" applyFont="1" applyBorder="1" applyAlignment="1">
      <alignment vertical="center" wrapText="1"/>
    </xf>
    <xf numFmtId="0" fontId="44" fillId="0" borderId="2" xfId="0" applyFont="1" applyBorder="1" applyAlignment="1">
      <alignment horizontal="left" vertical="center" wrapText="1"/>
    </xf>
    <xf numFmtId="0" fontId="43" fillId="0" borderId="2" xfId="0" applyFont="1" applyBorder="1" applyAlignment="1">
      <alignment horizontal="left" vertical="center" wrapText="1"/>
    </xf>
    <xf numFmtId="0" fontId="44" fillId="2" borderId="2" xfId="0" applyFont="1" applyFill="1" applyBorder="1" applyAlignment="1">
      <alignment vertical="center" wrapText="1"/>
    </xf>
    <xf numFmtId="0" fontId="44" fillId="2" borderId="2" xfId="0" applyFont="1" applyFill="1" applyBorder="1" applyAlignment="1">
      <alignment horizontal="left" vertical="center" wrapText="1"/>
    </xf>
    <xf numFmtId="0" fontId="24" fillId="0" borderId="3" xfId="0" applyFont="1" applyBorder="1"/>
    <xf numFmtId="0" fontId="24" fillId="0" borderId="4" xfId="0" applyFont="1" applyBorder="1"/>
    <xf numFmtId="0" fontId="24" fillId="0" borderId="5" xfId="0" applyFont="1" applyBorder="1"/>
    <xf numFmtId="0" fontId="24" fillId="0" borderId="6" xfId="0" applyFont="1" applyBorder="1"/>
    <xf numFmtId="0" fontId="24" fillId="0" borderId="7" xfId="0" applyFont="1" applyBorder="1"/>
    <xf numFmtId="0" fontId="30" fillId="0" borderId="0" xfId="0" applyFont="1" applyAlignment="1">
      <alignment horizontal="center" vertical="center"/>
    </xf>
    <xf numFmtId="0" fontId="28" fillId="0" borderId="0" xfId="0" applyFont="1" applyAlignment="1">
      <alignment horizontal="center" vertical="center"/>
    </xf>
    <xf numFmtId="0" fontId="24" fillId="0" borderId="8" xfId="0" applyFont="1" applyBorder="1"/>
    <xf numFmtId="0" fontId="24" fillId="0" borderId="9" xfId="0" applyFont="1" applyBorder="1"/>
    <xf numFmtId="0" fontId="24" fillId="0" borderId="10" xfId="0" applyFont="1" applyBorder="1"/>
    <xf numFmtId="0" fontId="2" fillId="0" borderId="18" xfId="1" applyBorder="1" applyAlignment="1">
      <alignment horizontal="center" vertical="center"/>
    </xf>
    <xf numFmtId="0" fontId="50" fillId="6" borderId="32" xfId="2" applyFont="1" applyFill="1" applyBorder="1" applyAlignment="1">
      <alignment horizontal="center" vertical="center" wrapText="1"/>
    </xf>
    <xf numFmtId="0" fontId="50" fillId="6" borderId="32" xfId="0" applyFont="1" applyFill="1" applyBorder="1" applyAlignment="1">
      <alignment horizontal="center" vertical="center" wrapText="1"/>
    </xf>
    <xf numFmtId="0" fontId="50" fillId="6" borderId="33" xfId="0" applyFont="1" applyFill="1" applyBorder="1" applyAlignment="1">
      <alignment horizontal="center" vertical="center" wrapText="1"/>
    </xf>
    <xf numFmtId="0" fontId="44" fillId="0" borderId="2" xfId="0" applyFont="1" applyBorder="1" applyAlignment="1">
      <alignment horizontal="center" vertical="center" wrapText="1"/>
    </xf>
    <xf numFmtId="0" fontId="43" fillId="0" borderId="2" xfId="0" applyFont="1" applyBorder="1" applyAlignment="1">
      <alignment horizontal="left" vertical="top" wrapText="1"/>
    </xf>
    <xf numFmtId="0" fontId="44" fillId="0" borderId="2" xfId="0" applyFont="1" applyBorder="1" applyAlignment="1">
      <alignment horizontal="left" vertical="top" wrapText="1"/>
    </xf>
    <xf numFmtId="0" fontId="37" fillId="0" borderId="2" xfId="0" applyFont="1" applyBorder="1" applyAlignment="1">
      <alignment horizontal="left" vertical="center" wrapText="1"/>
    </xf>
    <xf numFmtId="0" fontId="10" fillId="0" borderId="0" xfId="0" applyFont="1" applyAlignment="1">
      <alignment horizontal="left" vertical="center" wrapText="1"/>
    </xf>
    <xf numFmtId="0" fontId="10" fillId="2" borderId="0" xfId="0" applyFont="1" applyFill="1" applyAlignment="1">
      <alignment horizontal="left" vertical="center" wrapText="1"/>
    </xf>
    <xf numFmtId="0" fontId="4" fillId="0" borderId="0" xfId="0" applyFont="1" applyAlignment="1">
      <alignment horizontal="left" vertical="center" wrapText="1"/>
    </xf>
    <xf numFmtId="0" fontId="44" fillId="0" borderId="15" xfId="0" applyFont="1" applyBorder="1" applyAlignment="1">
      <alignment horizontal="left" vertical="center" wrapText="1"/>
    </xf>
    <xf numFmtId="0" fontId="9" fillId="0" borderId="2" xfId="0" applyFont="1" applyBorder="1" applyAlignment="1">
      <alignment vertical="center" wrapText="1"/>
    </xf>
    <xf numFmtId="0" fontId="10" fillId="0" borderId="2" xfId="0" applyFont="1" applyBorder="1" applyAlignment="1">
      <alignment vertical="center" wrapText="1"/>
    </xf>
    <xf numFmtId="0" fontId="9" fillId="0" borderId="2" xfId="0" applyFont="1" applyBorder="1" applyAlignment="1">
      <alignment horizontal="left" vertical="center" wrapText="1"/>
    </xf>
    <xf numFmtId="0" fontId="9" fillId="2" borderId="2" xfId="0" applyFont="1" applyFill="1" applyBorder="1" applyAlignment="1">
      <alignment vertical="center" wrapText="1"/>
    </xf>
    <xf numFmtId="0" fontId="10" fillId="2" borderId="2" xfId="0" applyFont="1" applyFill="1" applyBorder="1" applyAlignment="1">
      <alignment vertical="center" wrapText="1"/>
    </xf>
    <xf numFmtId="0" fontId="4" fillId="0" borderId="2" xfId="0" applyFont="1" applyBorder="1" applyAlignment="1">
      <alignment vertical="center" wrapText="1"/>
    </xf>
    <xf numFmtId="0" fontId="10" fillId="0" borderId="2" xfId="0" applyFont="1" applyBorder="1" applyAlignment="1">
      <alignment horizontal="left" vertical="center" wrapText="1"/>
    </xf>
    <xf numFmtId="0" fontId="4" fillId="0" borderId="2" xfId="0" applyFont="1" applyBorder="1" applyAlignment="1">
      <alignment horizontal="left" vertical="center" wrapText="1"/>
    </xf>
    <xf numFmtId="0" fontId="9" fillId="2" borderId="2"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41" fillId="2" borderId="9" xfId="0" applyFont="1" applyFill="1" applyBorder="1" applyAlignment="1">
      <alignment horizontal="left" wrapText="1"/>
    </xf>
    <xf numFmtId="0" fontId="35" fillId="6" borderId="16" xfId="0" applyFont="1" applyFill="1" applyBorder="1" applyAlignment="1">
      <alignment horizontal="center" vertical="center" wrapText="1"/>
    </xf>
    <xf numFmtId="0" fontId="35" fillId="6" borderId="17" xfId="0" applyFont="1" applyFill="1" applyBorder="1" applyAlignment="1">
      <alignment horizontal="center" vertical="center" wrapText="1"/>
    </xf>
    <xf numFmtId="0" fontId="33" fillId="6" borderId="22" xfId="0" applyFont="1" applyFill="1" applyBorder="1" applyAlignment="1">
      <alignment horizontal="left" vertical="center" wrapText="1"/>
    </xf>
    <xf numFmtId="0" fontId="33" fillId="6" borderId="23" xfId="0" applyFont="1" applyFill="1" applyBorder="1" applyAlignment="1">
      <alignment horizontal="left" vertical="center" wrapText="1"/>
    </xf>
    <xf numFmtId="0" fontId="33" fillId="6" borderId="18" xfId="0" applyFont="1" applyFill="1" applyBorder="1" applyAlignment="1">
      <alignment horizontal="left" vertical="center" wrapText="1"/>
    </xf>
    <xf numFmtId="0" fontId="35" fillId="6" borderId="16" xfId="0" applyFont="1" applyFill="1" applyBorder="1" applyAlignment="1">
      <alignment horizontal="left" vertical="center" wrapText="1"/>
    </xf>
    <xf numFmtId="0" fontId="35" fillId="6" borderId="17" xfId="0" applyFont="1" applyFill="1" applyBorder="1" applyAlignment="1">
      <alignment horizontal="left" vertical="center" wrapText="1"/>
    </xf>
    <xf numFmtId="0" fontId="35" fillId="6" borderId="11" xfId="0" applyFont="1" applyFill="1" applyBorder="1" applyAlignment="1">
      <alignment horizontal="center" vertical="center"/>
    </xf>
    <xf numFmtId="0" fontId="28" fillId="6" borderId="16" xfId="0" applyFont="1" applyFill="1" applyBorder="1" applyAlignment="1">
      <alignment horizontal="center" vertical="top" wrapText="1"/>
    </xf>
    <xf numFmtId="0" fontId="28" fillId="6" borderId="20" xfId="0" applyFont="1" applyFill="1" applyBorder="1" applyAlignment="1">
      <alignment horizontal="center" vertical="top" wrapText="1"/>
    </xf>
    <xf numFmtId="0" fontId="36" fillId="6" borderId="6" xfId="1" applyFont="1" applyFill="1" applyBorder="1" applyAlignment="1">
      <alignment horizontal="left"/>
    </xf>
    <xf numFmtId="0" fontId="36" fillId="6" borderId="7" xfId="1" applyFont="1" applyFill="1" applyBorder="1" applyAlignment="1">
      <alignment horizontal="left"/>
    </xf>
    <xf numFmtId="0" fontId="36" fillId="6" borderId="8" xfId="1" applyFont="1" applyFill="1" applyBorder="1" applyAlignment="1">
      <alignment horizontal="left"/>
    </xf>
    <xf numFmtId="0" fontId="36" fillId="6" borderId="10" xfId="1" applyFont="1" applyFill="1" applyBorder="1" applyAlignment="1">
      <alignment horizontal="left"/>
    </xf>
    <xf numFmtId="0" fontId="28" fillId="6" borderId="16" xfId="0" applyFont="1" applyFill="1" applyBorder="1" applyAlignment="1">
      <alignment horizontal="center" wrapText="1"/>
    </xf>
    <xf numFmtId="0" fontId="28" fillId="6" borderId="20" xfId="0" applyFont="1" applyFill="1" applyBorder="1" applyAlignment="1">
      <alignment horizontal="center" wrapText="1"/>
    </xf>
    <xf numFmtId="0" fontId="30" fillId="6" borderId="16" xfId="0" applyFont="1" applyFill="1" applyBorder="1" applyAlignment="1">
      <alignment horizontal="center" vertical="center" wrapText="1"/>
    </xf>
    <xf numFmtId="0" fontId="30" fillId="6" borderId="20" xfId="0" applyFont="1" applyFill="1" applyBorder="1" applyAlignment="1">
      <alignment horizontal="center" vertical="center" wrapText="1"/>
    </xf>
    <xf numFmtId="0" fontId="28" fillId="6" borderId="16" xfId="0" applyFont="1" applyFill="1" applyBorder="1" applyAlignment="1">
      <alignment horizontal="center" vertical="center"/>
    </xf>
    <xf numFmtId="0" fontId="28" fillId="6" borderId="17" xfId="0" applyFont="1" applyFill="1" applyBorder="1" applyAlignment="1">
      <alignment horizontal="center" vertical="center"/>
    </xf>
    <xf numFmtId="0" fontId="37" fillId="0" borderId="18" xfId="0" applyFont="1" applyBorder="1" applyAlignment="1">
      <alignment horizontal="center" vertical="center"/>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28" fillId="6" borderId="16" xfId="0" applyFont="1" applyFill="1" applyBorder="1" applyAlignment="1">
      <alignment horizontal="center" vertical="center" wrapText="1"/>
    </xf>
    <xf numFmtId="0" fontId="28" fillId="6" borderId="20"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34" fillId="0" borderId="28" xfId="0" applyFont="1" applyBorder="1" applyAlignment="1">
      <alignment horizontal="center" vertical="center"/>
    </xf>
    <xf numFmtId="0" fontId="26" fillId="11" borderId="12" xfId="0" applyFont="1" applyFill="1" applyBorder="1" applyAlignment="1">
      <alignment horizontal="center" vertical="center"/>
    </xf>
    <xf numFmtId="0" fontId="26" fillId="11" borderId="13" xfId="0" applyFont="1" applyFill="1" applyBorder="1" applyAlignment="1">
      <alignment horizontal="center" vertical="center"/>
    </xf>
    <xf numFmtId="0" fontId="26" fillId="11" borderId="14" xfId="0" applyFont="1" applyFill="1" applyBorder="1" applyAlignment="1">
      <alignment horizontal="center" vertical="center"/>
    </xf>
    <xf numFmtId="0" fontId="26" fillId="10" borderId="12" xfId="0" applyFont="1" applyFill="1" applyBorder="1" applyAlignment="1">
      <alignment horizontal="center" vertical="center"/>
    </xf>
    <xf numFmtId="0" fontId="26" fillId="10" borderId="13" xfId="0" applyFont="1" applyFill="1" applyBorder="1" applyAlignment="1">
      <alignment horizontal="center" vertical="center"/>
    </xf>
    <xf numFmtId="0" fontId="26" fillId="10" borderId="14" xfId="0" applyFont="1" applyFill="1" applyBorder="1" applyAlignment="1">
      <alignment horizontal="center" vertical="center"/>
    </xf>
    <xf numFmtId="0" fontId="26" fillId="9" borderId="12" xfId="0" applyFont="1" applyFill="1" applyBorder="1" applyAlignment="1">
      <alignment horizontal="center" vertical="center"/>
    </xf>
    <xf numFmtId="0" fontId="26" fillId="9" borderId="14" xfId="0" applyFont="1" applyFill="1" applyBorder="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1" xfId="0" applyFont="1" applyBorder="1" applyAlignment="1">
      <alignment horizontal="center" vertical="center" wrapText="1"/>
    </xf>
    <xf numFmtId="0" fontId="35" fillId="6" borderId="18" xfId="0" applyFont="1" applyFill="1" applyBorder="1" applyAlignment="1">
      <alignment horizontal="center"/>
    </xf>
    <xf numFmtId="0" fontId="50" fillId="6" borderId="6" xfId="0" applyFont="1" applyFill="1" applyBorder="1" applyAlignment="1">
      <alignment horizontal="center" vertical="center" wrapText="1"/>
    </xf>
    <xf numFmtId="0" fontId="50" fillId="6" borderId="0" xfId="0" applyFont="1" applyFill="1" applyAlignment="1">
      <alignment horizontal="center" vertical="center" wrapText="1"/>
    </xf>
    <xf numFmtId="0" fontId="52" fillId="6" borderId="3"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0" fillId="6" borderId="31" xfId="2" applyFont="1" applyFill="1" applyBorder="1" applyAlignment="1">
      <alignment horizontal="center" vertical="center" wrapText="1"/>
    </xf>
    <xf numFmtId="0" fontId="50" fillId="6" borderId="32" xfId="2" applyFont="1" applyFill="1" applyBorder="1" applyAlignment="1">
      <alignment horizontal="center" vertical="center" wrapText="1"/>
    </xf>
    <xf numFmtId="0" fontId="50" fillId="6" borderId="19" xfId="0" applyFont="1" applyFill="1" applyBorder="1" applyAlignment="1">
      <alignment horizontal="left" vertical="center" wrapText="1"/>
    </xf>
    <xf numFmtId="0" fontId="42" fillId="0" borderId="2" xfId="3" applyFont="1" applyBorder="1" applyAlignment="1">
      <alignment horizontal="center" vertical="center" wrapText="1"/>
    </xf>
    <xf numFmtId="0" fontId="42" fillId="2" borderId="2" xfId="3" applyFont="1" applyFill="1" applyBorder="1" applyAlignment="1">
      <alignment horizontal="center" vertical="center" wrapText="1"/>
    </xf>
    <xf numFmtId="0" fontId="44" fillId="0" borderId="34"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19" xfId="0" applyFont="1" applyBorder="1" applyAlignment="1">
      <alignment horizontal="center" vertical="center" wrapText="1"/>
    </xf>
    <xf numFmtId="0" fontId="43" fillId="0" borderId="34" xfId="0" applyFont="1" applyBorder="1" applyAlignment="1">
      <alignment horizontal="center" vertical="center" wrapText="1"/>
    </xf>
    <xf numFmtId="0" fontId="43" fillId="0" borderId="29" xfId="0" applyFont="1" applyBorder="1" applyAlignment="1">
      <alignment horizontal="center" vertical="center" wrapText="1"/>
    </xf>
    <xf numFmtId="0" fontId="43" fillId="0" borderId="19" xfId="0" applyFont="1" applyBorder="1" applyAlignment="1">
      <alignment horizontal="center" vertical="center" wrapText="1"/>
    </xf>
    <xf numFmtId="0" fontId="42" fillId="0" borderId="21" xfId="3" applyFont="1" applyBorder="1" applyAlignment="1">
      <alignment horizontal="center" vertical="center" wrapText="1"/>
    </xf>
    <xf numFmtId="0" fontId="42" fillId="0" borderId="30" xfId="3" applyFont="1" applyBorder="1" applyAlignment="1">
      <alignment horizontal="center" vertical="center" wrapText="1"/>
    </xf>
    <xf numFmtId="0" fontId="42" fillId="0" borderId="15" xfId="3" applyFont="1" applyBorder="1" applyAlignment="1">
      <alignment horizontal="center" vertical="center" wrapText="1"/>
    </xf>
    <xf numFmtId="0" fontId="42" fillId="2" borderId="0" xfId="3" applyFont="1" applyFill="1" applyAlignment="1">
      <alignment horizontal="center" vertical="center" wrapText="1"/>
    </xf>
    <xf numFmtId="0" fontId="8" fillId="2" borderId="2" xfId="3" applyFont="1" applyFill="1" applyBorder="1" applyAlignment="1">
      <alignment horizontal="center" vertical="center" wrapText="1"/>
    </xf>
    <xf numFmtId="0" fontId="8" fillId="0" borderId="21" xfId="3" applyFont="1" applyBorder="1" applyAlignment="1">
      <alignment horizontal="center" vertical="center" wrapText="1"/>
    </xf>
    <xf numFmtId="0" fontId="8" fillId="0" borderId="30" xfId="3" applyFont="1" applyBorder="1" applyAlignment="1">
      <alignment horizontal="center" vertical="center" wrapText="1"/>
    </xf>
    <xf numFmtId="0" fontId="8" fillId="0" borderId="15" xfId="3" applyFont="1" applyBorder="1" applyAlignment="1">
      <alignment horizontal="center" vertical="center" wrapText="1"/>
    </xf>
    <xf numFmtId="0" fontId="8" fillId="0" borderId="2" xfId="3" applyFont="1" applyBorder="1" applyAlignment="1">
      <alignment horizontal="center" vertical="center" wrapText="1"/>
    </xf>
    <xf numFmtId="0" fontId="5" fillId="2" borderId="0" xfId="3" applyFont="1" applyFill="1" applyAlignment="1">
      <alignment horizontal="center" vertical="center" wrapText="1"/>
    </xf>
    <xf numFmtId="0" fontId="8" fillId="2" borderId="0" xfId="3" applyFont="1" applyFill="1" applyAlignment="1">
      <alignment horizontal="center" vertical="center" wrapText="1"/>
    </xf>
    <xf numFmtId="0" fontId="23" fillId="6" borderId="1" xfId="0" applyFont="1" applyFill="1" applyBorder="1" applyAlignment="1">
      <alignment horizontal="center" vertical="center" wrapText="1"/>
    </xf>
    <xf numFmtId="0" fontId="23" fillId="6" borderId="0" xfId="0" applyFont="1" applyFill="1" applyAlignment="1">
      <alignment horizontal="center" vertical="center" wrapText="1"/>
    </xf>
    <xf numFmtId="0" fontId="50" fillId="6" borderId="36" xfId="0" applyFont="1" applyFill="1" applyBorder="1" applyAlignment="1">
      <alignment horizontal="left" vertical="center" wrapText="1"/>
    </xf>
    <xf numFmtId="0" fontId="50" fillId="6" borderId="35" xfId="0" applyFont="1" applyFill="1" applyBorder="1" applyAlignment="1">
      <alignment horizontal="left" vertical="center" wrapText="1"/>
    </xf>
    <xf numFmtId="0" fontId="17" fillId="2" borderId="2" xfId="3" applyFont="1" applyFill="1" applyBorder="1" applyAlignment="1">
      <alignment horizontal="center" vertical="center" wrapText="1"/>
    </xf>
    <xf numFmtId="0" fontId="17" fillId="2" borderId="0" xfId="3" applyFont="1" applyFill="1" applyAlignment="1">
      <alignment horizontal="center" vertical="center" wrapText="1"/>
    </xf>
    <xf numFmtId="0" fontId="17" fillId="5" borderId="0" xfId="3" applyFont="1" applyFill="1" applyAlignment="1">
      <alignment horizontal="center" vertical="center" wrapText="1"/>
    </xf>
    <xf numFmtId="0" fontId="4" fillId="3" borderId="0" xfId="0" applyFont="1" applyFill="1" applyAlignment="1">
      <alignment horizontal="center" vertical="center" wrapText="1"/>
    </xf>
    <xf numFmtId="0" fontId="17" fillId="0" borderId="2" xfId="3" applyFont="1" applyBorder="1" applyAlignment="1">
      <alignment horizontal="center" vertical="center" wrapText="1"/>
    </xf>
    <xf numFmtId="0" fontId="16" fillId="2" borderId="0" xfId="0" applyFont="1" applyFill="1" applyAlignment="1">
      <alignment horizontal="left" vertical="center" wrapText="1"/>
    </xf>
    <xf numFmtId="0" fontId="52" fillId="6" borderId="6" xfId="0" applyFont="1" applyFill="1" applyBorder="1" applyAlignment="1">
      <alignment horizontal="center" vertical="center" wrapText="1"/>
    </xf>
    <xf numFmtId="0" fontId="52" fillId="6" borderId="0" xfId="0" applyFont="1" applyFill="1" applyAlignment="1">
      <alignment horizontal="center" vertical="center" wrapText="1"/>
    </xf>
    <xf numFmtId="0" fontId="52" fillId="6" borderId="7" xfId="0" applyFont="1" applyFill="1" applyBorder="1" applyAlignment="1">
      <alignment horizontal="center" vertical="center" wrapText="1"/>
    </xf>
    <xf numFmtId="0" fontId="52" fillId="6" borderId="8"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10" xfId="0" applyFont="1" applyFill="1" applyBorder="1" applyAlignment="1">
      <alignment horizontal="center" vertical="center" wrapText="1"/>
    </xf>
  </cellXfs>
  <cellStyles count="4">
    <cellStyle name="Hipervínculo" xfId="1" builtinId="8"/>
    <cellStyle name="Normal" xfId="0" builtinId="0"/>
    <cellStyle name="Normal 2" xfId="3" xr:uid="{00000000-0005-0000-0000-000002000000}"/>
    <cellStyle name="Normal_Hoja1" xfId="2" xr:uid="{00000000-0005-0000-0000-000003000000}"/>
  </cellStyles>
  <dxfs count="58">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border>
        <left style="thick">
          <color auto="1"/>
        </left>
        <right style="thick">
          <color auto="1"/>
        </right>
        <top style="thick">
          <color auto="1"/>
        </top>
        <bottom style="thick">
          <color auto="1"/>
        </bottom>
        <vertical style="thick">
          <color auto="1"/>
        </vertical>
        <horizontal style="thick">
          <color auto="1"/>
        </horizontal>
      </border>
    </dxf>
    <dxf>
      <border>
        <left style="thick">
          <color auto="1"/>
        </left>
        <right style="thick">
          <color auto="1"/>
        </right>
        <top style="thick">
          <color auto="1"/>
        </top>
        <bottom style="thick">
          <color auto="1"/>
        </bottom>
        <vertical style="thick">
          <color auto="1"/>
        </vertical>
        <horizontal style="thick">
          <color auto="1"/>
        </horizontal>
      </border>
    </dxf>
    <dxf>
      <border>
        <left style="thick">
          <color auto="1"/>
        </left>
        <right style="thick">
          <color auto="1"/>
        </right>
        <top style="thick">
          <color auto="1"/>
        </top>
        <bottom style="thick">
          <color auto="1"/>
        </bottom>
        <vertical style="thick">
          <color auto="1"/>
        </vertical>
        <horizontal style="thick">
          <color auto="1"/>
        </horizontal>
      </border>
    </dxf>
    <dxf>
      <border>
        <left style="thick">
          <color auto="1"/>
        </left>
        <right style="thick">
          <color auto="1"/>
        </right>
        <top style="thick">
          <color auto="1"/>
        </top>
        <bottom style="thick">
          <color auto="1"/>
        </bottom>
        <vertical style="thick">
          <color auto="1"/>
        </vertical>
        <horizontal style="thick">
          <color auto="1"/>
        </horizontal>
      </border>
    </dxf>
    <dxf>
      <border>
        <left style="thick">
          <color auto="1"/>
        </left>
        <right style="thick">
          <color auto="1"/>
        </right>
        <top style="thick">
          <color auto="1"/>
        </top>
        <bottom style="thick">
          <color auto="1"/>
        </bottom>
        <vertical style="thick">
          <color auto="1"/>
        </vertical>
        <horizontal style="thick">
          <color auto="1"/>
        </horizontal>
      </border>
    </dxf>
    <dxf>
      <border>
        <left style="thick">
          <color auto="1"/>
        </left>
        <right style="thick">
          <color auto="1"/>
        </right>
        <top style="thick">
          <color auto="1"/>
        </top>
        <bottom style="thick">
          <color auto="1"/>
        </bottom>
        <vertical style="thick">
          <color auto="1"/>
        </vertical>
        <horizontal style="thick">
          <color auto="1"/>
        </horizontal>
      </border>
    </dxf>
    <dxf>
      <alignment horizontal="center"/>
    </dxf>
    <dxf>
      <alignment horizontal="center"/>
    </dxf>
    <dxf>
      <font>
        <color rgb="FFFFFF00"/>
      </font>
    </dxf>
    <dxf>
      <font>
        <color rgb="FFFFFF00"/>
      </font>
    </dxf>
    <dxf>
      <fill>
        <patternFill patternType="solid">
          <bgColor rgb="FF002060"/>
        </patternFill>
      </fill>
    </dxf>
    <dxf>
      <fill>
        <patternFill patternType="solid">
          <bgColor rgb="FF002060"/>
        </patternFill>
      </fill>
    </dxf>
    <dxf>
      <alignment vertical="center"/>
    </dxf>
    <dxf>
      <alignment vertical="center"/>
    </dxf>
    <dxf>
      <font>
        <sz val="10"/>
      </font>
    </dxf>
    <dxf>
      <font>
        <sz val="10"/>
      </font>
    </dxf>
    <dxf>
      <font>
        <sz val="10"/>
      </font>
    </dxf>
    <dxf>
      <font>
        <sz val="10"/>
      </font>
    </dxf>
    <dxf>
      <font>
        <sz val="10"/>
      </font>
    </dxf>
    <dxf>
      <font>
        <sz val="10"/>
      </font>
    </dxf>
    <dxf>
      <font>
        <name val="Bookman Old Style"/>
        <family val="1"/>
        <scheme val="none"/>
      </font>
    </dxf>
    <dxf>
      <font>
        <name val="Bookman Old Style"/>
        <family val="1"/>
        <scheme val="none"/>
      </font>
    </dxf>
    <dxf>
      <font>
        <name val="Bookman Old Style"/>
        <family val="1"/>
        <scheme val="none"/>
      </font>
    </dxf>
    <dxf>
      <font>
        <name val="Bookman Old Style"/>
        <family val="1"/>
        <scheme val="none"/>
      </font>
    </dxf>
    <dxf>
      <font>
        <name val="Bookman Old Style"/>
        <family val="1"/>
        <scheme val="none"/>
      </font>
    </dxf>
    <dxf>
      <font>
        <name val="Bookman Old Style"/>
        <family val="1"/>
        <scheme val="none"/>
      </font>
    </dxf>
    <dxf>
      <alignment horizontal="center"/>
    </dxf>
    <dxf>
      <font>
        <color rgb="FFFFFF00"/>
      </font>
    </dxf>
    <dxf>
      <font>
        <color rgb="FFFFFF00"/>
      </font>
    </dxf>
    <dxf>
      <fill>
        <patternFill patternType="solid">
          <bgColor rgb="FF002060"/>
        </patternFill>
      </fill>
    </dxf>
    <dxf>
      <fill>
        <patternFill patternType="solid">
          <bgColor rgb="FF002060"/>
        </patternFill>
      </fill>
    </dxf>
    <dxf>
      <font>
        <color rgb="FFFFFF00"/>
      </font>
      <fill>
        <patternFill patternType="solid">
          <fgColor indexed="64"/>
          <bgColor rgb="FF002060"/>
        </patternFill>
      </fill>
      <alignment horizontal="center" vertical="center"/>
    </dxf>
    <dxf>
      <border>
        <left style="thick">
          <color auto="1"/>
        </left>
        <right style="thick">
          <color auto="1"/>
        </right>
        <top style="thick">
          <color auto="1"/>
        </top>
        <bottom style="thick">
          <color auto="1"/>
        </bottom>
        <vertical style="thick">
          <color auto="1"/>
        </vertical>
        <horizontal style="thick">
          <color auto="1"/>
        </horizontal>
      </border>
    </dxf>
    <dxf>
      <border>
        <left style="thick">
          <color auto="1"/>
        </left>
        <right style="thick">
          <color auto="1"/>
        </right>
        <top style="thick">
          <color auto="1"/>
        </top>
        <bottom style="thick">
          <color auto="1"/>
        </bottom>
        <vertical style="thick">
          <color auto="1"/>
        </vertical>
        <horizontal style="thick">
          <color auto="1"/>
        </horizontal>
      </border>
    </dxf>
    <dxf>
      <border>
        <left style="thick">
          <color auto="1"/>
        </left>
        <right style="thick">
          <color auto="1"/>
        </right>
        <top style="thick">
          <color auto="1"/>
        </top>
        <bottom style="thick">
          <color auto="1"/>
        </bottom>
        <vertical style="thick">
          <color auto="1"/>
        </vertical>
        <horizontal style="thick">
          <color auto="1"/>
        </horizontal>
      </border>
    </dxf>
    <dxf>
      <border>
        <left style="thick">
          <color auto="1"/>
        </left>
        <right style="thick">
          <color auto="1"/>
        </right>
        <top style="thick">
          <color auto="1"/>
        </top>
        <bottom style="thick">
          <color auto="1"/>
        </bottom>
        <vertical style="thick">
          <color auto="1"/>
        </vertical>
        <horizontal style="thick">
          <color auto="1"/>
        </horizontal>
      </border>
    </dxf>
    <dxf>
      <border>
        <left style="thick">
          <color auto="1"/>
        </left>
        <right style="thick">
          <color auto="1"/>
        </right>
        <top style="thick">
          <color auto="1"/>
        </top>
        <bottom style="thick">
          <color auto="1"/>
        </bottom>
        <vertical style="thick">
          <color auto="1"/>
        </vertical>
        <horizontal style="thick">
          <color auto="1"/>
        </horizontal>
      </border>
    </dxf>
    <dxf>
      <alignment horizontal="center"/>
    </dxf>
    <dxf>
      <alignment horizontal="center"/>
    </dxf>
    <dxf>
      <font>
        <color rgb="FFFFFF00"/>
      </font>
    </dxf>
    <dxf>
      <font>
        <color rgb="FFFFFF00"/>
      </font>
    </dxf>
    <dxf>
      <fill>
        <patternFill patternType="solid">
          <bgColor rgb="FF002060"/>
        </patternFill>
      </fill>
    </dxf>
    <dxf>
      <fill>
        <patternFill patternType="solid">
          <bgColor rgb="FF002060"/>
        </patternFill>
      </fill>
    </dxf>
    <dxf>
      <alignment vertical="center"/>
    </dxf>
    <dxf>
      <alignment vertical="center"/>
    </dxf>
    <dxf>
      <font>
        <sz val="10"/>
      </font>
    </dxf>
    <dxf>
      <font>
        <sz val="10"/>
      </font>
    </dxf>
    <dxf>
      <font>
        <sz val="10"/>
      </font>
    </dxf>
    <dxf>
      <font>
        <sz val="10"/>
      </font>
    </dxf>
    <dxf>
      <font>
        <sz val="10"/>
      </font>
    </dxf>
    <dxf>
      <font>
        <name val="Bookman Old Style"/>
        <family val="1"/>
        <scheme val="none"/>
      </font>
    </dxf>
    <dxf>
      <font>
        <name val="Bookman Old Style"/>
        <family val="1"/>
        <scheme val="none"/>
      </font>
    </dxf>
    <dxf>
      <font>
        <name val="Bookman Old Style"/>
        <family val="1"/>
        <scheme val="none"/>
      </font>
    </dxf>
    <dxf>
      <font>
        <name val="Bookman Old Style"/>
        <family val="1"/>
        <scheme val="none"/>
      </font>
    </dxf>
    <dxf>
      <font>
        <name val="Bookman Old Style"/>
        <family val="1"/>
        <scheme val="none"/>
      </font>
    </dxf>
  </dxfs>
  <tableStyles count="0" defaultTableStyle="TableStyleMedium2" defaultPivotStyle="PivotStyleLight16"/>
  <colors>
    <mruColors>
      <color rgb="FFF3F37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1" i="0" u="none" strike="noStrike" kern="1200" baseline="0">
                <a:solidFill>
                  <a:srgbClr val="002060"/>
                </a:solidFill>
                <a:latin typeface="Bookman Old Style" panose="02050604050505020204" pitchFamily="18" charset="0"/>
                <a:ea typeface="+mn-ea"/>
                <a:cs typeface="+mn-cs"/>
              </a:defRPr>
            </a:pPr>
            <a:r>
              <a:rPr lang="es-CO" sz="1200">
                <a:solidFill>
                  <a:srgbClr val="002060"/>
                </a:solidFill>
                <a:latin typeface="Bookman Old Style" panose="02050604050505020204" pitchFamily="18" charset="0"/>
              </a:rPr>
              <a:t>DISTRIBUCIÓN DE RIESGO </a:t>
            </a:r>
          </a:p>
          <a:p>
            <a:pPr>
              <a:defRPr sz="1200">
                <a:solidFill>
                  <a:srgbClr val="002060"/>
                </a:solidFill>
                <a:latin typeface="Bookman Old Style" panose="02050604050505020204" pitchFamily="18" charset="0"/>
              </a:defRPr>
            </a:pPr>
            <a:r>
              <a:rPr lang="es-CO" sz="1200">
                <a:solidFill>
                  <a:srgbClr val="002060"/>
                </a:solidFill>
                <a:latin typeface="Bookman Old Style" panose="02050604050505020204" pitchFamily="18" charset="0"/>
              </a:rPr>
              <a:t>CONTRATOS DE GASTO O INVERSIÓN</a:t>
            </a:r>
          </a:p>
        </c:rich>
      </c:tx>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Bookman Old Style" panose="02050604050505020204" pitchFamily="18" charset="0"/>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0"/>
          <c:dPt>
            <c:idx val="0"/>
            <c:bubble3D val="0"/>
            <c:spPr>
              <a:solidFill>
                <a:srgbClr val="FF0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47-9AE5-4B57-9AFE-B1AE0BFF3C35}"/>
              </c:ext>
            </c:extLst>
          </c:dPt>
          <c:dPt>
            <c:idx val="1"/>
            <c:bubble3D val="0"/>
            <c:spPr>
              <a:solidFill>
                <a:srgbClr val="92D05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48-9AE5-4B57-9AFE-B1AE0BFF3C35}"/>
              </c:ext>
            </c:extLst>
          </c:dPt>
          <c:dPt>
            <c:idx val="2"/>
            <c:bubble3D val="0"/>
            <c:spPr>
              <a:solidFill>
                <a:srgbClr val="FFFF00"/>
              </a:solidFill>
              <a:ln>
                <a:solidFill>
                  <a:srgbClr val="FFFF00"/>
                </a:solidFill>
              </a:ln>
              <a:effectLst>
                <a:outerShdw blurRad="254000" sx="102000" sy="102000" algn="ctr" rotWithShape="0">
                  <a:prstClr val="black">
                    <a:alpha val="20000"/>
                  </a:prstClr>
                </a:outerShdw>
              </a:effectLst>
              <a:sp3d>
                <a:contourClr>
                  <a:srgbClr val="FFFF00"/>
                </a:contourClr>
              </a:sp3d>
            </c:spPr>
            <c:extLst>
              <c:ext xmlns:c16="http://schemas.microsoft.com/office/drawing/2014/chart" uri="{C3380CC4-5D6E-409C-BE32-E72D297353CC}">
                <c16:uniqueId val="{00000049-9AE5-4B57-9AFE-B1AE0BFF3C35}"/>
              </c:ext>
            </c:extLst>
          </c:dPt>
          <c:dLbls>
            <c:dLbl>
              <c:idx val="0"/>
              <c:layout>
                <c:manualLayout>
                  <c:x val="2.3668639053254337E-2"/>
                  <c:y val="-7.6190336931510422E-2"/>
                </c:manualLayout>
              </c:layout>
              <c:tx>
                <c:rich>
                  <a:bodyPr/>
                  <a:lstStyle/>
                  <a:p>
                    <a:r>
                      <a:rPr lang="en-US"/>
                      <a:t>ALTO -</a:t>
                    </a:r>
                    <a:fld id="{6A923B9B-D477-4EB2-A8C5-9FF453A7F9AE}" type="CATEGORYNAME">
                      <a:rPr lang="en-US"/>
                      <a:pPr/>
                      <a:t>[NOMBRE DE CATEGORÍA]</a:t>
                    </a:fld>
                    <a:r>
                      <a:rPr lang="en-US"/>
                      <a:t>5</a:t>
                    </a:r>
                    <a:r>
                      <a:rPr lang="en-US" baseline="0"/>
                      <a:t>
</a:t>
                    </a:r>
                    <a:fld id="{A5A9CAB5-AB19-45E1-8A36-CE63B68D1BCA}"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layout>
                    <c:manualLayout>
                      <c:w val="0.16013024999094047"/>
                      <c:h val="0.14734336063266718"/>
                    </c:manualLayout>
                  </c15:layout>
                  <c15:dlblFieldTable/>
                  <c15:showDataLabelsRange val="0"/>
                </c:ext>
                <c:ext xmlns:c16="http://schemas.microsoft.com/office/drawing/2014/chart" uri="{C3380CC4-5D6E-409C-BE32-E72D297353CC}">
                  <c16:uniqueId val="{00000047-9AE5-4B57-9AFE-B1AE0BFF3C35}"/>
                </c:ext>
              </c:extLst>
            </c:dLbl>
            <c:dLbl>
              <c:idx val="1"/>
              <c:layout>
                <c:manualLayout>
                  <c:x val="-0.31558185404339251"/>
                  <c:y val="-0.12952380952380951"/>
                </c:manualLayout>
              </c:layout>
              <c:tx>
                <c:rich>
                  <a:bodyPr/>
                  <a:lstStyle/>
                  <a:p>
                    <a:r>
                      <a:rPr lang="en-US"/>
                      <a:t>BAJO -1</a:t>
                    </a:r>
                    <a:r>
                      <a:rPr lang="en-US" baseline="0"/>
                      <a:t>
</a:t>
                    </a:r>
                    <a:fld id="{A7B2C6CE-68FF-4CE0-86D2-3545E5DA1B41}"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8-9AE5-4B57-9AFE-B1AE0BFF3C35}"/>
                </c:ext>
              </c:extLst>
            </c:dLbl>
            <c:dLbl>
              <c:idx val="2"/>
              <c:layout>
                <c:manualLayout>
                  <c:x val="-2.6298487836949858E-3"/>
                  <c:y val="-0.17142857142857143"/>
                </c:manualLayout>
              </c:layout>
              <c:tx>
                <c:rich>
                  <a:bodyPr/>
                  <a:lstStyle/>
                  <a:p>
                    <a:r>
                      <a:rPr lang="en-US"/>
                      <a:t>MEDIO - 16</a:t>
                    </a:r>
                    <a:r>
                      <a:rPr lang="en-US" baseline="0"/>
                      <a:t>
</a:t>
                    </a:r>
                    <a:fld id="{B7DC60CA-0407-4B99-B273-6707FDB7D129}"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9-9AE5-4B57-9AFE-B1AE0BFF3C35}"/>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Bookman Old Style" panose="02050604050505020204" pitchFamily="18" charset="0"/>
                    <a:ea typeface="+mn-ea"/>
                    <a:cs typeface="+mn-cs"/>
                  </a:defRPr>
                </a:pPr>
                <a:endParaRPr lang="es-CO"/>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Lit>
              <c:ptCount val="3"/>
              <c:pt idx="0">
                <c:v>1</c:v>
              </c:pt>
              <c:pt idx="1">
                <c:v>16</c:v>
              </c:pt>
              <c:pt idx="2">
                <c:v>17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'CLASIFICACIÓN CONTRATOS'!$O$10:$O$41</c15:sqref>
                  </c15:fullRef>
                </c:ext>
              </c:extLst>
              <c:f>('CLASIFICACIÓN CONTRATOS'!$O$10,'CLASIFICACIÓN CONTRATOS'!$O$25:$O$26)</c:f>
              <c:numCache>
                <c:formatCode>General</c:formatCode>
                <c:ptCount val="3"/>
                <c:pt idx="0">
                  <c:v>15</c:v>
                </c:pt>
                <c:pt idx="1">
                  <c:v>1</c:v>
                </c:pt>
                <c:pt idx="2">
                  <c:v>16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46-9AE5-4B57-9AFE-B1AE0BFF3C35}"/>
            </c:ext>
          </c:extLst>
        </c:ser>
        <c:dLbls>
          <c:showLegendKey val="0"/>
          <c:showVal val="0"/>
          <c:showCatName val="0"/>
          <c:showSerName val="0"/>
          <c:showPercent val="0"/>
          <c:showBubbleSize val="0"/>
          <c:showLeaderLines val="0"/>
        </c:dLbls>
        <c:extLst>
          <c:ext xmlns:c15="http://schemas.microsoft.com/office/drawing/2012/chart" uri="{02D57815-91ED-43cb-92C2-25804820EDAC}">
            <c15:filteredPieSeries>
              <c15:ser>
                <c:idx val="0"/>
                <c:order val="1"/>
                <c:dPt>
                  <c:idx val="0"/>
                  <c:bubble3D val="0"/>
                  <c:spPr>
                    <a:solidFill>
                      <a:schemeClr val="accent3">
                        <a:shade val="65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6-9AE5-4B57-9AFE-B1AE0BFF3C35}"/>
                    </c:ext>
                  </c:extLst>
                </c:dPt>
                <c:dPt>
                  <c:idx val="1"/>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24-9AE5-4B57-9AFE-B1AE0BFF3C35}"/>
                    </c:ext>
                  </c:extLst>
                </c:dPt>
                <c:dPt>
                  <c:idx val="2"/>
                  <c:bubble3D val="0"/>
                  <c:spPr>
                    <a:solidFill>
                      <a:schemeClr val="accent3">
                        <a:tint val="65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26-9AE5-4B57-9AFE-B1AE0BFF3C35}"/>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val>
                  <c:numRef>
                    <c:extLst>
                      <c:ext uri="{02D57815-91ED-43cb-92C2-25804820EDAC}">
                        <c15:fullRef>
                          <c15:sqref>'CLASIFICACIÓN CONTRATOS'!$O$10:$O$41</c15:sqref>
                        </c15:fullRef>
                        <c15:formulaRef>
                          <c15:sqref>('CLASIFICACIÓN CONTRATOS'!$O$10,'CLASIFICACIÓN CONTRATOS'!$O$25:$O$26)</c15:sqref>
                        </c15:formulaRef>
                      </c:ext>
                    </c:extLst>
                    <c:numCache>
                      <c:formatCode>General</c:formatCode>
                      <c:ptCount val="3"/>
                      <c:pt idx="0">
                        <c:v>15</c:v>
                      </c:pt>
                      <c:pt idx="1">
                        <c:v>1</c:v>
                      </c:pt>
                      <c:pt idx="2">
                        <c:v>16</c:v>
                      </c:pt>
                    </c:numCache>
                  </c:numRef>
                </c:val>
                <c:extLst>
                  <c:ext uri="{02D57815-91ED-43cb-92C2-25804820EDAC}">
                    <c15:categoryFilterExceptions>
                      <c15:categoryFilterException>
                        <c15:sqref>'CLASIFICACIÓN CONTRATOS'!$O$11</c15:sqref>
                        <c15:bubble3D val="0"/>
                      </c15:categoryFilterException>
                      <c15:categoryFilterException>
                        <c15:sqref>'CLASIFICACIÓN CONTRATOS'!$O$12</c15:sqref>
                        <c15:bubble3D val="0"/>
                      </c15:categoryFilterException>
                      <c15:categoryFilterException>
                        <c15:sqref>'CLASIFICACIÓN CONTRATOS'!$O$13</c15:sqref>
                        <c15:bubble3D val="0"/>
                      </c15:categoryFilterException>
                      <c15:categoryFilterException>
                        <c15:sqref>'CLASIFICACIÓN CONTRATOS'!$O$14</c15:sqref>
                        <c15:bubble3D val="0"/>
                      </c15:categoryFilterException>
                      <c15:categoryFilterException>
                        <c15:sqref>'CLASIFICACIÓN CONTRATOS'!$O$15</c15:sqref>
                        <c15:bubble3D val="0"/>
                      </c15:categoryFilterException>
                      <c15:categoryFilterException>
                        <c15:sqref>'CLASIFICACIÓN CONTRATOS'!$O$16</c15:sqref>
                        <c15:bubble3D val="0"/>
                      </c15:categoryFilterException>
                      <c15:categoryFilterException>
                        <c15:sqref>'CLASIFICACIÓN CONTRATOS'!$O$17</c15:sqref>
                        <c15:bubble3D val="0"/>
                      </c15:categoryFilterException>
                      <c15:categoryFilterException>
                        <c15:sqref>'CLASIFICACIÓN CONTRATOS'!$O$18</c15:sqref>
                        <c15:bubble3D val="0"/>
                      </c15:categoryFilterException>
                      <c15:categoryFilterException>
                        <c15:sqref>'CLASIFICACIÓN CONTRATOS'!$O$19</c15:sqref>
                        <c15:bubble3D val="0"/>
                      </c15:categoryFilterException>
                      <c15:categoryFilterException>
                        <c15:sqref>'CLASIFICACIÓN CONTRATOS'!$O$20</c15:sqref>
                        <c15:bubble3D val="0"/>
                      </c15:categoryFilterException>
                      <c15:categoryFilterException>
                        <c15:sqref>'CLASIFICACIÓN CONTRATOS'!$O$21</c15:sqref>
                        <c15:bubble3D val="0"/>
                      </c15:categoryFilterException>
                      <c15:categoryFilterException>
                        <c15:sqref>'CLASIFICACIÓN CONTRATOS'!$O$22</c15:sqref>
                        <c15:bubble3D val="0"/>
                      </c15:categoryFilterException>
                      <c15:categoryFilterException>
                        <c15:sqref>'CLASIFICACIÓN CONTRATOS'!$O$23</c15:sqref>
                        <c15:bubble3D val="0"/>
                      </c15:categoryFilterException>
                      <c15:categoryFilterException>
                        <c15:sqref>'CLASIFICACIÓN CONTRATOS'!$O$24</c15:sqref>
                        <c15:bubble3D val="0"/>
                      </c15:categoryFilterException>
                      <c15:categoryFilterException>
                        <c15:sqref>'CLASIFICACIÓN CONTRATOS'!$O$27</c15:sqref>
                        <c15:bubble3D val="0"/>
                      </c15:categoryFilterException>
                      <c15:categoryFilterException>
                        <c15:sqref>'CLASIFICACIÓN CONTRATOS'!$O$28</c15:sqref>
                        <c15:bubble3D val="0"/>
                      </c15:categoryFilterException>
                      <c15:categoryFilterException>
                        <c15:sqref>'CLASIFICACIÓN CONTRATOS'!$O$29</c15:sqref>
                        <c15:bubble3D val="0"/>
                      </c15:categoryFilterException>
                      <c15:categoryFilterException>
                        <c15:sqref>'CLASIFICACIÓN CONTRATOS'!$O$30</c15:sqref>
                        <c15:bubble3D val="0"/>
                      </c15:categoryFilterException>
                      <c15:categoryFilterException>
                        <c15:sqref>'CLASIFICACIÓN CONTRATOS'!$O$31</c15:sqref>
                        <c15:bubble3D val="0"/>
                      </c15:categoryFilterException>
                      <c15:categoryFilterException>
                        <c15:sqref>'CLASIFICACIÓN CONTRATOS'!$O$32</c15:sqref>
                        <c15:bubble3D val="0"/>
                      </c15:categoryFilterException>
                      <c15:categoryFilterException>
                        <c15:sqref>'CLASIFICACIÓN CONTRATOS'!$O$33</c15:sqref>
                        <c15:bubble3D val="0"/>
                      </c15:categoryFilterException>
                      <c15:categoryFilterException>
                        <c15:sqref>'CLASIFICACIÓN CONTRATOS'!$O$34</c15:sqref>
                        <c15:bubble3D val="0"/>
                      </c15:categoryFilterException>
                      <c15:categoryFilterException>
                        <c15:sqref>'CLASIFICACIÓN CONTRATOS'!$O$35</c15:sqref>
                        <c15:bubble3D val="0"/>
                      </c15:categoryFilterException>
                      <c15:categoryFilterException>
                        <c15:sqref>'CLASIFICACIÓN CONTRATOS'!$O$36</c15:sqref>
                        <c15:bubble3D val="0"/>
                      </c15:categoryFilterException>
                      <c15:categoryFilterException>
                        <c15:sqref>'CLASIFICACIÓN CONTRATOS'!$O$37</c15:sqref>
                        <c15:bubble3D val="0"/>
                      </c15:categoryFilterException>
                      <c15:categoryFilterException>
                        <c15:sqref>'CLASIFICACIÓN CONTRATOS'!$O$38</c15:sqref>
                        <c15:bubble3D val="0"/>
                      </c15:categoryFilterException>
                      <c15:categoryFilterException>
                        <c15:sqref>'CLASIFICACIÓN CONTRATOS'!$O$39</c15:sqref>
                        <c15:bubble3D val="0"/>
                      </c15:categoryFilterException>
                      <c15:categoryFilterException>
                        <c15:sqref>'CLASIFICACIÓN CONTRATOS'!$O$40</c15:sqref>
                        <c15:bubble3D val="0"/>
                      </c15:categoryFilterException>
                      <c15:categoryFilterException>
                        <c15:sqref>'CLASIFICACIÓN CONTRATOS'!$O$41</c15:sqref>
                        <c15:bubble3D val="0"/>
                      </c15:categoryFilterException>
                    </c15:categoryFilterExceptions>
                  </c:ext>
                  <c:ext xmlns:c16="http://schemas.microsoft.com/office/drawing/2014/chart" uri="{C3380CC4-5D6E-409C-BE32-E72D297353CC}">
                    <c16:uniqueId val="{00000045-9AE5-4B57-9AFE-B1AE0BFF3C35}"/>
                  </c:ext>
                </c:extLst>
              </c15:ser>
            </c15:filteredPieSeries>
          </c:ext>
        </c:extLst>
      </c:pie3DChart>
      <c:spPr>
        <a:solidFill>
          <a:schemeClr val="bg1">
            <a:lumMod val="95000"/>
          </a:schemeClr>
        </a:solidFill>
        <a:ln w="28575">
          <a:solidFill>
            <a:schemeClr val="accent3"/>
          </a:solidFill>
        </a:ln>
        <a:effectLst/>
      </c:spPr>
    </c:plotArea>
    <c:plotVisOnly val="1"/>
    <c:dispBlanksAs val="gap"/>
    <c:showDLblsOverMax val="0"/>
    <c:extLst/>
  </c:chart>
  <c:spPr>
    <a:solidFill>
      <a:schemeClr val="bg1"/>
    </a:solidFill>
    <a:ln w="9525" cap="flat" cmpd="sng" algn="ctr">
      <a:solidFill>
        <a:schemeClr val="dk1">
          <a:lumMod val="25000"/>
          <a:lumOff val="75000"/>
        </a:schemeClr>
      </a:solidFill>
      <a:round/>
    </a:ln>
    <a:effectLst/>
    <a:scene3d>
      <a:camera prst="orthographicFront"/>
      <a:lightRig rig="threePt" dir="t"/>
    </a:scene3d>
    <a:sp3d>
      <a:bevelT/>
      <a:bevelB/>
    </a:sp3d>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3.png@01D9AA7E.69E0C64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bin"/></Relationships>
</file>

<file path=xl/drawings/drawing1.xml><?xml version="1.0" encoding="utf-8"?>
<xdr:wsDr xmlns:xdr="http://schemas.openxmlformats.org/drawingml/2006/spreadsheetDrawing" xmlns:a="http://schemas.openxmlformats.org/drawingml/2006/main">
  <xdr:twoCellAnchor>
    <xdr:from>
      <xdr:col>2</xdr:col>
      <xdr:colOff>259772</xdr:colOff>
      <xdr:row>1</xdr:row>
      <xdr:rowOff>118150</xdr:rowOff>
    </xdr:from>
    <xdr:to>
      <xdr:col>2</xdr:col>
      <xdr:colOff>1557768</xdr:colOff>
      <xdr:row>4</xdr:row>
      <xdr:rowOff>109968</xdr:rowOff>
    </xdr:to>
    <xdr:pic>
      <xdr:nvPicPr>
        <xdr:cNvPr id="2" name="Imagen 4">
          <a:extLst>
            <a:ext uri="{FF2B5EF4-FFF2-40B4-BE49-F238E27FC236}">
              <a16:creationId xmlns:a16="http://schemas.microsoft.com/office/drawing/2014/main" id="{1B766240-DCBA-8EE3-3C47-8E75F74C29F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203613" y="317309"/>
          <a:ext cx="1297996" cy="563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2164772</xdr:colOff>
      <xdr:row>2</xdr:row>
      <xdr:rowOff>5098</xdr:rowOff>
    </xdr:from>
    <xdr:to>
      <xdr:col>3</xdr:col>
      <xdr:colOff>3567545</xdr:colOff>
      <xdr:row>3</xdr:row>
      <xdr:rowOff>164282</xdr:rowOff>
    </xdr:to>
    <xdr:pic>
      <xdr:nvPicPr>
        <xdr:cNvPr id="8" name="Imagen 7">
          <a:extLst>
            <a:ext uri="{FF2B5EF4-FFF2-40B4-BE49-F238E27FC236}">
              <a16:creationId xmlns:a16="http://schemas.microsoft.com/office/drawing/2014/main" id="{89912B54-D43B-422D-B31C-814F5C428239}"/>
            </a:ext>
          </a:extLst>
        </xdr:cNvPr>
        <xdr:cNvPicPr>
          <a:picLocks noChangeAspect="1"/>
        </xdr:cNvPicPr>
      </xdr:nvPicPr>
      <xdr:blipFill>
        <a:blip xmlns:r="http://schemas.openxmlformats.org/officeDocument/2006/relationships" r:embed="rId3"/>
        <a:stretch>
          <a:fillRect/>
        </a:stretch>
      </xdr:blipFill>
      <xdr:spPr>
        <a:xfrm>
          <a:off x="7507431" y="394757"/>
          <a:ext cx="1402773" cy="356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4943475</xdr:colOff>
      <xdr:row>2</xdr:row>
      <xdr:rowOff>35111</xdr:rowOff>
    </xdr:from>
    <xdr:to>
      <xdr:col>3</xdr:col>
      <xdr:colOff>6757986</xdr:colOff>
      <xdr:row>4</xdr:row>
      <xdr:rowOff>116633</xdr:rowOff>
    </xdr:to>
    <xdr:pic>
      <xdr:nvPicPr>
        <xdr:cNvPr id="2" name="Imagen 1">
          <a:extLst>
            <a:ext uri="{FF2B5EF4-FFF2-40B4-BE49-F238E27FC236}">
              <a16:creationId xmlns:a16="http://schemas.microsoft.com/office/drawing/2014/main" id="{66447C54-F121-298B-AC90-8345FE286E4C}"/>
            </a:ext>
          </a:extLst>
        </xdr:cNvPr>
        <xdr:cNvPicPr>
          <a:picLocks noChangeAspect="1"/>
        </xdr:cNvPicPr>
      </xdr:nvPicPr>
      <xdr:blipFill>
        <a:blip xmlns:r="http://schemas.openxmlformats.org/officeDocument/2006/relationships" r:embed="rId1"/>
        <a:stretch>
          <a:fillRect/>
        </a:stretch>
      </xdr:blipFill>
      <xdr:spPr>
        <a:xfrm>
          <a:off x="9248775" y="425636"/>
          <a:ext cx="1814511" cy="462522"/>
        </a:xfrm>
        <a:prstGeom prst="rect">
          <a:avLst/>
        </a:prstGeom>
      </xdr:spPr>
    </xdr:pic>
    <xdr:clientData/>
  </xdr:twoCellAnchor>
  <xdr:twoCellAnchor editAs="oneCell">
    <xdr:from>
      <xdr:col>2</xdr:col>
      <xdr:colOff>209550</xdr:colOff>
      <xdr:row>1</xdr:row>
      <xdr:rowOff>172073</xdr:rowOff>
    </xdr:from>
    <xdr:to>
      <xdr:col>2</xdr:col>
      <xdr:colOff>1467408</xdr:colOff>
      <xdr:row>4</xdr:row>
      <xdr:rowOff>147142</xdr:rowOff>
    </xdr:to>
    <xdr:pic>
      <xdr:nvPicPr>
        <xdr:cNvPr id="3" name="Imagen 2">
          <a:extLst>
            <a:ext uri="{FF2B5EF4-FFF2-40B4-BE49-F238E27FC236}">
              <a16:creationId xmlns:a16="http://schemas.microsoft.com/office/drawing/2014/main" id="{3D1EEF31-6D07-7F80-E48F-F55B43B37A27}"/>
            </a:ext>
          </a:extLst>
        </xdr:cNvPr>
        <xdr:cNvPicPr>
          <a:picLocks noChangeAspect="1"/>
        </xdr:cNvPicPr>
      </xdr:nvPicPr>
      <xdr:blipFill>
        <a:blip xmlns:r="http://schemas.openxmlformats.org/officeDocument/2006/relationships" r:embed="rId2"/>
        <a:stretch>
          <a:fillRect/>
        </a:stretch>
      </xdr:blipFill>
      <xdr:spPr>
        <a:xfrm>
          <a:off x="1733550" y="372098"/>
          <a:ext cx="1257858" cy="5465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4210050</xdr:colOff>
      <xdr:row>1</xdr:row>
      <xdr:rowOff>171450</xdr:rowOff>
    </xdr:from>
    <xdr:to>
      <xdr:col>6</xdr:col>
      <xdr:colOff>471486</xdr:colOff>
      <xdr:row>4</xdr:row>
      <xdr:rowOff>154734</xdr:rowOff>
    </xdr:to>
    <xdr:pic>
      <xdr:nvPicPr>
        <xdr:cNvPr id="2" name="Imagen 1">
          <a:extLst>
            <a:ext uri="{FF2B5EF4-FFF2-40B4-BE49-F238E27FC236}">
              <a16:creationId xmlns:a16="http://schemas.microsoft.com/office/drawing/2014/main" id="{C88590B3-ECEA-B124-9550-F932FAE9E176}"/>
            </a:ext>
          </a:extLst>
        </xdr:cNvPr>
        <xdr:cNvPicPr>
          <a:picLocks noChangeAspect="1"/>
        </xdr:cNvPicPr>
      </xdr:nvPicPr>
      <xdr:blipFill>
        <a:blip xmlns:r="http://schemas.openxmlformats.org/officeDocument/2006/relationships" r:embed="rId1"/>
        <a:stretch>
          <a:fillRect/>
        </a:stretch>
      </xdr:blipFill>
      <xdr:spPr>
        <a:xfrm>
          <a:off x="12734925" y="171450"/>
          <a:ext cx="2176461" cy="554784"/>
        </a:xfrm>
        <a:prstGeom prst="rect">
          <a:avLst/>
        </a:prstGeom>
      </xdr:spPr>
    </xdr:pic>
    <xdr:clientData/>
  </xdr:twoCellAnchor>
  <xdr:twoCellAnchor editAs="oneCell">
    <xdr:from>
      <xdr:col>2</xdr:col>
      <xdr:colOff>57150</xdr:colOff>
      <xdr:row>1</xdr:row>
      <xdr:rowOff>95250</xdr:rowOff>
    </xdr:from>
    <xdr:to>
      <xdr:col>2</xdr:col>
      <xdr:colOff>1876984</xdr:colOff>
      <xdr:row>5</xdr:row>
      <xdr:rowOff>124011</xdr:rowOff>
    </xdr:to>
    <xdr:pic>
      <xdr:nvPicPr>
        <xdr:cNvPr id="3" name="Imagen 2">
          <a:extLst>
            <a:ext uri="{FF2B5EF4-FFF2-40B4-BE49-F238E27FC236}">
              <a16:creationId xmlns:a16="http://schemas.microsoft.com/office/drawing/2014/main" id="{470ECEF4-012B-899C-098D-9484606437DA}"/>
            </a:ext>
          </a:extLst>
        </xdr:cNvPr>
        <xdr:cNvPicPr>
          <a:picLocks noChangeAspect="1"/>
        </xdr:cNvPicPr>
      </xdr:nvPicPr>
      <xdr:blipFill>
        <a:blip xmlns:r="http://schemas.openxmlformats.org/officeDocument/2006/relationships" r:embed="rId2"/>
        <a:stretch>
          <a:fillRect/>
        </a:stretch>
      </xdr:blipFill>
      <xdr:spPr>
        <a:xfrm>
          <a:off x="1581150" y="95250"/>
          <a:ext cx="1819834" cy="7907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20</xdr:col>
      <xdr:colOff>0</xdr:colOff>
      <xdr:row>34</xdr:row>
      <xdr:rowOff>0</xdr:rowOff>
    </xdr:from>
    <xdr:ext cx="7112366" cy="1562178"/>
    <xdr:pic>
      <xdr:nvPicPr>
        <xdr:cNvPr id="2" name="Imagen 1">
          <a:extLst>
            <a:ext uri="{FF2B5EF4-FFF2-40B4-BE49-F238E27FC236}">
              <a16:creationId xmlns:a16="http://schemas.microsoft.com/office/drawing/2014/main" id="{A05E19C4-A66A-4EA3-8A82-F23470444ABA}"/>
            </a:ext>
          </a:extLst>
        </xdr:cNvPr>
        <xdr:cNvPicPr>
          <a:picLocks noChangeAspect="1"/>
        </xdr:cNvPicPr>
      </xdr:nvPicPr>
      <xdr:blipFill>
        <a:blip xmlns:r="http://schemas.openxmlformats.org/officeDocument/2006/relationships" r:embed="rId1"/>
        <a:stretch>
          <a:fillRect/>
        </a:stretch>
      </xdr:blipFill>
      <xdr:spPr>
        <a:xfrm>
          <a:off x="14478000" y="5334000"/>
          <a:ext cx="7112366" cy="1562178"/>
        </a:xfrm>
        <a:prstGeom prst="rect">
          <a:avLst/>
        </a:prstGeom>
      </xdr:spPr>
    </xdr:pic>
    <xdr:clientData/>
  </xdr:oneCellAnchor>
  <xdr:oneCellAnchor>
    <xdr:from>
      <xdr:col>20</xdr:col>
      <xdr:colOff>0</xdr:colOff>
      <xdr:row>43</xdr:row>
      <xdr:rowOff>0</xdr:rowOff>
    </xdr:from>
    <xdr:ext cx="7226671" cy="2508375"/>
    <xdr:pic>
      <xdr:nvPicPr>
        <xdr:cNvPr id="3" name="Imagen 2">
          <a:extLst>
            <a:ext uri="{FF2B5EF4-FFF2-40B4-BE49-F238E27FC236}">
              <a16:creationId xmlns:a16="http://schemas.microsoft.com/office/drawing/2014/main" id="{31586AF7-22DF-4701-A770-B345434E5A45}"/>
            </a:ext>
          </a:extLst>
        </xdr:cNvPr>
        <xdr:cNvPicPr>
          <a:picLocks noChangeAspect="1"/>
        </xdr:cNvPicPr>
      </xdr:nvPicPr>
      <xdr:blipFill>
        <a:blip xmlns:r="http://schemas.openxmlformats.org/officeDocument/2006/relationships" r:embed="rId2"/>
        <a:stretch>
          <a:fillRect/>
        </a:stretch>
      </xdr:blipFill>
      <xdr:spPr>
        <a:xfrm>
          <a:off x="14478000" y="7048500"/>
          <a:ext cx="7226671" cy="2508375"/>
        </a:xfrm>
        <a:prstGeom prst="rect">
          <a:avLst/>
        </a:prstGeom>
      </xdr:spPr>
    </xdr:pic>
    <xdr:clientData/>
  </xdr:oneCellAnchor>
  <xdr:twoCellAnchor editAs="oneCell">
    <xdr:from>
      <xdr:col>1</xdr:col>
      <xdr:colOff>685800</xdr:colOff>
      <xdr:row>2</xdr:row>
      <xdr:rowOff>76200</xdr:rowOff>
    </xdr:from>
    <xdr:to>
      <xdr:col>3</xdr:col>
      <xdr:colOff>1032287</xdr:colOff>
      <xdr:row>6</xdr:row>
      <xdr:rowOff>100652</xdr:rowOff>
    </xdr:to>
    <xdr:pic>
      <xdr:nvPicPr>
        <xdr:cNvPr id="4" name="Imagen 3">
          <a:extLst>
            <a:ext uri="{FF2B5EF4-FFF2-40B4-BE49-F238E27FC236}">
              <a16:creationId xmlns:a16="http://schemas.microsoft.com/office/drawing/2014/main" id="{5214B142-19F7-4F88-D76F-1A774F59618C}"/>
            </a:ext>
          </a:extLst>
        </xdr:cNvPr>
        <xdr:cNvPicPr>
          <a:picLocks noChangeAspect="1"/>
        </xdr:cNvPicPr>
      </xdr:nvPicPr>
      <xdr:blipFill>
        <a:blip xmlns:r="http://schemas.openxmlformats.org/officeDocument/2006/relationships" r:embed="rId3"/>
        <a:stretch>
          <a:fillRect/>
        </a:stretch>
      </xdr:blipFill>
      <xdr:spPr>
        <a:xfrm>
          <a:off x="1447800" y="457200"/>
          <a:ext cx="1822862" cy="786452"/>
        </a:xfrm>
        <a:prstGeom prst="rect">
          <a:avLst/>
        </a:prstGeom>
      </xdr:spPr>
    </xdr:pic>
    <xdr:clientData/>
  </xdr:twoCellAnchor>
  <xdr:twoCellAnchor editAs="oneCell">
    <xdr:from>
      <xdr:col>19</xdr:col>
      <xdr:colOff>352425</xdr:colOff>
      <xdr:row>2</xdr:row>
      <xdr:rowOff>66675</xdr:rowOff>
    </xdr:from>
    <xdr:to>
      <xdr:col>19</xdr:col>
      <xdr:colOff>2528886</xdr:colOff>
      <xdr:row>5</xdr:row>
      <xdr:rowOff>49959</xdr:rowOff>
    </xdr:to>
    <xdr:pic>
      <xdr:nvPicPr>
        <xdr:cNvPr id="5" name="Imagen 4">
          <a:extLst>
            <a:ext uri="{FF2B5EF4-FFF2-40B4-BE49-F238E27FC236}">
              <a16:creationId xmlns:a16="http://schemas.microsoft.com/office/drawing/2014/main" id="{ED9E0E66-3FA4-2455-6C0D-67DBC44F4BA3}"/>
            </a:ext>
          </a:extLst>
        </xdr:cNvPr>
        <xdr:cNvPicPr>
          <a:picLocks noChangeAspect="1"/>
        </xdr:cNvPicPr>
      </xdr:nvPicPr>
      <xdr:blipFill>
        <a:blip xmlns:r="http://schemas.openxmlformats.org/officeDocument/2006/relationships" r:embed="rId4"/>
        <a:stretch>
          <a:fillRect/>
        </a:stretch>
      </xdr:blipFill>
      <xdr:spPr>
        <a:xfrm>
          <a:off x="13382625" y="257175"/>
          <a:ext cx="2176461" cy="5547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xdr:col>
      <xdr:colOff>422274</xdr:colOff>
      <xdr:row>7</xdr:row>
      <xdr:rowOff>31750</xdr:rowOff>
    </xdr:from>
    <xdr:to>
      <xdr:col>21</xdr:col>
      <xdr:colOff>679449</xdr:colOff>
      <xdr:row>22</xdr:row>
      <xdr:rowOff>149225</xdr:rowOff>
    </xdr:to>
    <xdr:graphicFrame macro="">
      <xdr:nvGraphicFramePr>
        <xdr:cNvPr id="4" name="Gráfico 3" descr="ALTO">
          <a:extLst>
            <a:ext uri="{FF2B5EF4-FFF2-40B4-BE49-F238E27FC236}">
              <a16:creationId xmlns:a16="http://schemas.microsoft.com/office/drawing/2014/main" id="{21BE3122-CA84-AD2C-CA2C-E44B418F51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1819275</xdr:colOff>
      <xdr:row>2</xdr:row>
      <xdr:rowOff>57150</xdr:rowOff>
    </xdr:from>
    <xdr:to>
      <xdr:col>13</xdr:col>
      <xdr:colOff>690561</xdr:colOff>
      <xdr:row>5</xdr:row>
      <xdr:rowOff>40434</xdr:rowOff>
    </xdr:to>
    <xdr:pic>
      <xdr:nvPicPr>
        <xdr:cNvPr id="5" name="Imagen 4">
          <a:extLst>
            <a:ext uri="{FF2B5EF4-FFF2-40B4-BE49-F238E27FC236}">
              <a16:creationId xmlns:a16="http://schemas.microsoft.com/office/drawing/2014/main" id="{61AB2703-4103-1382-C5C3-A75BE0C929C5}"/>
            </a:ext>
          </a:extLst>
        </xdr:cNvPr>
        <xdr:cNvPicPr>
          <a:picLocks noChangeAspect="1"/>
        </xdr:cNvPicPr>
      </xdr:nvPicPr>
      <xdr:blipFill>
        <a:blip xmlns:r="http://schemas.openxmlformats.org/officeDocument/2006/relationships" r:embed="rId2"/>
        <a:stretch>
          <a:fillRect/>
        </a:stretch>
      </xdr:blipFill>
      <xdr:spPr>
        <a:xfrm>
          <a:off x="16859250" y="447675"/>
          <a:ext cx="2176461" cy="554784"/>
        </a:xfrm>
        <a:prstGeom prst="rect">
          <a:avLst/>
        </a:prstGeom>
      </xdr:spPr>
    </xdr:pic>
    <xdr:clientData/>
  </xdr:twoCellAnchor>
  <xdr:twoCellAnchor editAs="oneCell">
    <xdr:from>
      <xdr:col>2</xdr:col>
      <xdr:colOff>133350</xdr:colOff>
      <xdr:row>1</xdr:row>
      <xdr:rowOff>142875</xdr:rowOff>
    </xdr:from>
    <xdr:to>
      <xdr:col>4</xdr:col>
      <xdr:colOff>190500</xdr:colOff>
      <xdr:row>5</xdr:row>
      <xdr:rowOff>67922</xdr:rowOff>
    </xdr:to>
    <xdr:pic>
      <xdr:nvPicPr>
        <xdr:cNvPr id="8" name="Imagen 7">
          <a:extLst>
            <a:ext uri="{FF2B5EF4-FFF2-40B4-BE49-F238E27FC236}">
              <a16:creationId xmlns:a16="http://schemas.microsoft.com/office/drawing/2014/main" id="{814AEA1B-3A7D-4EC6-AFE3-BCCE2FA3602B}"/>
            </a:ext>
          </a:extLst>
        </xdr:cNvPr>
        <xdr:cNvPicPr>
          <a:picLocks noChangeAspect="1"/>
        </xdr:cNvPicPr>
      </xdr:nvPicPr>
      <xdr:blipFill>
        <a:blip xmlns:r="http://schemas.openxmlformats.org/officeDocument/2006/relationships" r:embed="rId3"/>
        <a:stretch>
          <a:fillRect/>
        </a:stretch>
      </xdr:blipFill>
      <xdr:spPr>
        <a:xfrm>
          <a:off x="1114425" y="342900"/>
          <a:ext cx="1581150" cy="6870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619125</xdr:colOff>
      <xdr:row>15</xdr:row>
      <xdr:rowOff>85725</xdr:rowOff>
    </xdr:from>
    <xdr:to>
      <xdr:col>10</xdr:col>
      <xdr:colOff>354567</xdr:colOff>
      <xdr:row>29</xdr:row>
      <xdr:rowOff>205252</xdr:rowOff>
    </xdr:to>
    <xdr:pic>
      <xdr:nvPicPr>
        <xdr:cNvPr id="2" name="Imagen 1">
          <a:extLst>
            <a:ext uri="{FF2B5EF4-FFF2-40B4-BE49-F238E27FC236}">
              <a16:creationId xmlns:a16="http://schemas.microsoft.com/office/drawing/2014/main" id="{2604CEA8-461B-1B98-EB3A-FBA2A297993B}"/>
            </a:ext>
          </a:extLst>
        </xdr:cNvPr>
        <xdr:cNvPicPr>
          <a:picLocks noChangeAspect="1"/>
        </xdr:cNvPicPr>
      </xdr:nvPicPr>
      <xdr:blipFill>
        <a:blip xmlns:r="http://schemas.openxmlformats.org/officeDocument/2006/relationships" r:embed="rId1"/>
        <a:stretch>
          <a:fillRect/>
        </a:stretch>
      </xdr:blipFill>
      <xdr:spPr>
        <a:xfrm>
          <a:off x="4629150" y="3571875"/>
          <a:ext cx="7126842" cy="3158002"/>
        </a:xfrm>
        <a:prstGeom prst="rect">
          <a:avLst/>
        </a:prstGeom>
      </xdr:spPr>
    </xdr:pic>
    <xdr:clientData/>
  </xdr:twoCellAnchor>
  <xdr:twoCellAnchor editAs="oneCell">
    <xdr:from>
      <xdr:col>4</xdr:col>
      <xdr:colOff>190500</xdr:colOff>
      <xdr:row>30</xdr:row>
      <xdr:rowOff>123825</xdr:rowOff>
    </xdr:from>
    <xdr:to>
      <xdr:col>10</xdr:col>
      <xdr:colOff>675749</xdr:colOff>
      <xdr:row>37</xdr:row>
      <xdr:rowOff>170061</xdr:rowOff>
    </xdr:to>
    <xdr:pic>
      <xdr:nvPicPr>
        <xdr:cNvPr id="3" name="Imagen 2">
          <a:extLst>
            <a:ext uri="{FF2B5EF4-FFF2-40B4-BE49-F238E27FC236}">
              <a16:creationId xmlns:a16="http://schemas.microsoft.com/office/drawing/2014/main" id="{A1ABCA03-91A5-A512-5A01-40CE9E3CBE40}"/>
            </a:ext>
          </a:extLst>
        </xdr:cNvPr>
        <xdr:cNvPicPr>
          <a:picLocks noChangeAspect="1"/>
        </xdr:cNvPicPr>
      </xdr:nvPicPr>
      <xdr:blipFill>
        <a:blip xmlns:r="http://schemas.openxmlformats.org/officeDocument/2006/relationships" r:embed="rId2"/>
        <a:stretch>
          <a:fillRect/>
        </a:stretch>
      </xdr:blipFill>
      <xdr:spPr>
        <a:xfrm>
          <a:off x="6162675" y="6877050"/>
          <a:ext cx="7114649" cy="1560711"/>
        </a:xfrm>
        <a:prstGeom prst="rect">
          <a:avLst/>
        </a:prstGeom>
      </xdr:spPr>
    </xdr:pic>
    <xdr:clientData/>
  </xdr:twoCellAnchor>
  <xdr:twoCellAnchor editAs="oneCell">
    <xdr:from>
      <xdr:col>4</xdr:col>
      <xdr:colOff>114300</xdr:colOff>
      <xdr:row>38</xdr:row>
      <xdr:rowOff>9525</xdr:rowOff>
    </xdr:from>
    <xdr:to>
      <xdr:col>10</xdr:col>
      <xdr:colOff>715383</xdr:colOff>
      <xdr:row>50</xdr:row>
      <xdr:rowOff>598</xdr:rowOff>
    </xdr:to>
    <xdr:pic>
      <xdr:nvPicPr>
        <xdr:cNvPr id="4" name="Imagen 3">
          <a:extLst>
            <a:ext uri="{FF2B5EF4-FFF2-40B4-BE49-F238E27FC236}">
              <a16:creationId xmlns:a16="http://schemas.microsoft.com/office/drawing/2014/main" id="{2D8B9250-C8DA-CEC5-08E2-791B2F8679B3}"/>
            </a:ext>
          </a:extLst>
        </xdr:cNvPr>
        <xdr:cNvPicPr>
          <a:picLocks noChangeAspect="1"/>
        </xdr:cNvPicPr>
      </xdr:nvPicPr>
      <xdr:blipFill>
        <a:blip xmlns:r="http://schemas.openxmlformats.org/officeDocument/2006/relationships" r:embed="rId3"/>
        <a:stretch>
          <a:fillRect/>
        </a:stretch>
      </xdr:blipFill>
      <xdr:spPr>
        <a:xfrm>
          <a:off x="6086475" y="8486775"/>
          <a:ext cx="7230483" cy="2505673"/>
        </a:xfrm>
        <a:prstGeom prst="rect">
          <a:avLst/>
        </a:prstGeom>
      </xdr:spPr>
    </xdr:pic>
    <xdr:clientData/>
  </xdr:twoCellAnchor>
  <xdr:twoCellAnchor editAs="oneCell">
    <xdr:from>
      <xdr:col>1</xdr:col>
      <xdr:colOff>0</xdr:colOff>
      <xdr:row>40</xdr:row>
      <xdr:rowOff>0</xdr:rowOff>
    </xdr:from>
    <xdr:to>
      <xdr:col>1</xdr:col>
      <xdr:colOff>952500</xdr:colOff>
      <xdr:row>44</xdr:row>
      <xdr:rowOff>165100</xdr:rowOff>
    </xdr:to>
    <xdr:pic>
      <xdr:nvPicPr>
        <xdr:cNvPr id="5" name="Imagen 4">
          <a:extLst>
            <a:ext uri="{FF2B5EF4-FFF2-40B4-BE49-F238E27FC236}">
              <a16:creationId xmlns:a16="http://schemas.microsoft.com/office/drawing/2014/main" id="{EF3F5600-81B4-8653-0AA5-EEAB3C051CB3}"/>
            </a:ext>
          </a:extLst>
        </xdr:cNvPr>
        <xdr:cNvPicPr>
          <a:picLocks noChangeAspect="1"/>
        </xdr:cNvPicPr>
      </xdr:nvPicPr>
      <xdr:blipFill>
        <a:blip xmlns:r="http://schemas.openxmlformats.org/officeDocument/2006/relationships" r:embed="rId4"/>
        <a:stretch>
          <a:fillRect/>
        </a:stretch>
      </xdr:blipFill>
      <xdr:spPr>
        <a:xfrm>
          <a:off x="800100" y="7956550"/>
          <a:ext cx="952500" cy="952500"/>
        </a:xfrm>
        <a:prstGeom prst="rect">
          <a:avLst/>
        </a:prstGeom>
      </xdr:spPr>
    </xdr:pic>
    <xdr:clientData/>
  </xdr:twoCellAnchor>
  <xdr:twoCellAnchor editAs="oneCell">
    <xdr:from>
      <xdr:col>0</xdr:col>
      <xdr:colOff>1</xdr:colOff>
      <xdr:row>39</xdr:row>
      <xdr:rowOff>6350</xdr:rowOff>
    </xdr:from>
    <xdr:to>
      <xdr:col>4</xdr:col>
      <xdr:colOff>86463</xdr:colOff>
      <xdr:row>50</xdr:row>
      <xdr:rowOff>127137</xdr:rowOff>
    </xdr:to>
    <xdr:pic>
      <xdr:nvPicPr>
        <xdr:cNvPr id="6" name="Imagen 5">
          <a:extLst>
            <a:ext uri="{FF2B5EF4-FFF2-40B4-BE49-F238E27FC236}">
              <a16:creationId xmlns:a16="http://schemas.microsoft.com/office/drawing/2014/main" id="{44D23F4F-D059-59DF-954A-2A5A6A93E659}"/>
            </a:ext>
          </a:extLst>
        </xdr:cNvPr>
        <xdr:cNvPicPr>
          <a:picLocks noChangeAspect="1"/>
        </xdr:cNvPicPr>
      </xdr:nvPicPr>
      <xdr:blipFill>
        <a:blip xmlns:r="http://schemas.openxmlformats.org/officeDocument/2006/relationships" r:embed="rId5"/>
        <a:stretch>
          <a:fillRect/>
        </a:stretch>
      </xdr:blipFill>
      <xdr:spPr>
        <a:xfrm>
          <a:off x="1" y="7772400"/>
          <a:ext cx="5090262" cy="227978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edad linares" refreshedDate="45106.477179629626" createdVersion="8" refreshedVersion="8" minRefreshableVersion="3" recordCount="32" xr:uid="{5F1D17BC-ECCA-4F38-AE2D-366185B89C05}">
  <cacheSource type="worksheet">
    <worksheetSource ref="K9:N41" sheet="CLASIFICACIÓN CONTRATOS"/>
  </cacheSource>
  <cacheFields count="4">
    <cacheField name="CODIGO CONTRATO" numFmtId="0">
      <sharedItems count="10">
        <s v="OC"/>
        <s v="SUI"/>
        <s v="PS"/>
        <s v="AR"/>
        <s v="CC"/>
        <s v="CON"/>
        <s v="OCM"/>
        <s v="SU"/>
        <s v="CV"/>
        <s v="COM"/>
      </sharedItems>
    </cacheField>
    <cacheField name="TIPO DE RIESGO" numFmtId="0">
      <sharedItems count="3">
        <s v="ALTO"/>
        <s v="BAJO"/>
        <s v="MEDIO"/>
      </sharedItems>
    </cacheField>
    <cacheField name="TIPOS DE CONTRATOS" numFmtId="0">
      <sharedItems count="32">
        <s v="OBRA CIVIL "/>
        <s v="SUMINISTRO E INSTALACION "/>
        <s v="LICENCIAS DE SOFTWARE"/>
        <s v="ARRENDAMIENTOS"/>
        <s v="CONVENIOS DE COLABORACIÓN "/>
        <s v="CONCESIÓN"/>
        <s v="LICENCIAS DE USO DE MARCAS"/>
        <s v="OBRA DE ADMINISTRACIÓN DELEGADA"/>
        <s v="OBRA PRECIOS GLOBAL O ALZADO"/>
        <s v="OBRA PRECIOS UNITARIOS FIJOS"/>
        <s v="OBRA MANTENIMIENTO PRECIOS GLOBAL"/>
        <s v="OBRA MANTENIMIENTO PRECIOS UNITARIOS FIJOS"/>
        <s v="TRANSPORTE DE BIENES O MERCANCÍAS"/>
        <s v="TRANSPORTE DE PERSONAS"/>
        <s v="TRANSPORTE DE VALORES"/>
        <s v="OBRA CIVIL MENOR"/>
        <s v="PRESTACIÓN DE SERVICIOS DE MEDIOS DE PAGO"/>
        <s v="PRESTACIÓN DE SERVICIOS DE RECAUDO"/>
        <s v="SUMINISTRO"/>
        <s v="PRESTACION DE SERVICIOS"/>
        <s v="COMPRAVENTA"/>
        <s v="COMODATO"/>
        <s v="CONSULTORIAS"/>
        <s v="OFERTA MERCANTIL"/>
        <s v="PRESTACIÓN DE SERVICIOS PROFESIONALES"/>
        <s v="PRESTACIÓN DE SERVICIOS DE DISEÑO"/>
        <s v="PRESTACIÓN DE SERVICIOS DE INTERVENTORÍA"/>
        <s v="PRESTACIÓN DE SERVICIOS DE GERENCIA"/>
        <s v="PRESTACIÓN DE SERVICIOS DE MANTENIMIENTO"/>
        <s v="SUMINISTRO DE BIENES"/>
        <s v="SUMINISTO DE MERCANCÍA"/>
        <s v="CORRETAJE"/>
      </sharedItems>
    </cacheField>
    <cacheField name="CUANTIA"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x v="0"/>
    <x v="0"/>
    <x v="0"/>
    <n v="0"/>
  </r>
  <r>
    <x v="1"/>
    <x v="0"/>
    <x v="1"/>
    <m/>
  </r>
  <r>
    <x v="2"/>
    <x v="0"/>
    <x v="2"/>
    <s v="C2"/>
  </r>
  <r>
    <x v="3"/>
    <x v="0"/>
    <x v="3"/>
    <s v="POR CONFIRMAR"/>
  </r>
  <r>
    <x v="4"/>
    <x v="0"/>
    <x v="4"/>
    <s v="POR CONFIRMAR"/>
  </r>
  <r>
    <x v="5"/>
    <x v="0"/>
    <x v="5"/>
    <s v="POR CONFIRMAR"/>
  </r>
  <r>
    <x v="2"/>
    <x v="0"/>
    <x v="6"/>
    <s v="POR CONFIRMAR"/>
  </r>
  <r>
    <x v="0"/>
    <x v="0"/>
    <x v="7"/>
    <s v="POR CONFIRMAR"/>
  </r>
  <r>
    <x v="0"/>
    <x v="0"/>
    <x v="8"/>
    <s v="POR CONFIRMAR"/>
  </r>
  <r>
    <x v="0"/>
    <x v="0"/>
    <x v="9"/>
    <s v="POR CONFIRMAR"/>
  </r>
  <r>
    <x v="0"/>
    <x v="0"/>
    <x v="10"/>
    <s v="POR CONFIRMAR"/>
  </r>
  <r>
    <x v="0"/>
    <x v="0"/>
    <x v="11"/>
    <s v="POR CONFIRMAR"/>
  </r>
  <r>
    <x v="2"/>
    <x v="0"/>
    <x v="12"/>
    <s v="POR CONFIRMAR"/>
  </r>
  <r>
    <x v="2"/>
    <x v="0"/>
    <x v="13"/>
    <s v="POR CONFIRMAR"/>
  </r>
  <r>
    <x v="2"/>
    <x v="0"/>
    <x v="14"/>
    <s v="POR CONFIRMAR"/>
  </r>
  <r>
    <x v="6"/>
    <x v="1"/>
    <x v="15"/>
    <n v="0"/>
  </r>
  <r>
    <x v="2"/>
    <x v="2"/>
    <x v="16"/>
    <s v="POR CONFIRMAR"/>
  </r>
  <r>
    <x v="2"/>
    <x v="2"/>
    <x v="17"/>
    <s v="POR CONFIRMAR"/>
  </r>
  <r>
    <x v="7"/>
    <x v="2"/>
    <x v="18"/>
    <s v="C1"/>
  </r>
  <r>
    <x v="2"/>
    <x v="2"/>
    <x v="19"/>
    <s v="POR CONFIRMAR"/>
  </r>
  <r>
    <x v="8"/>
    <x v="2"/>
    <x v="20"/>
    <s v="POR CONFIRMAR"/>
  </r>
  <r>
    <x v="9"/>
    <x v="2"/>
    <x v="21"/>
    <s v="POR CONFIRMAR"/>
  </r>
  <r>
    <x v="2"/>
    <x v="2"/>
    <x v="22"/>
    <s v="POR CONFIRMAR"/>
  </r>
  <r>
    <x v="7"/>
    <x v="2"/>
    <x v="23"/>
    <s v="POR CONFIRMAR"/>
  </r>
  <r>
    <x v="2"/>
    <x v="2"/>
    <x v="24"/>
    <s v="POR CONFIRMAR"/>
  </r>
  <r>
    <x v="2"/>
    <x v="2"/>
    <x v="25"/>
    <s v="POR CONFIRMAR"/>
  </r>
  <r>
    <x v="2"/>
    <x v="2"/>
    <x v="26"/>
    <s v="POR CONFIRMAR"/>
  </r>
  <r>
    <x v="2"/>
    <x v="2"/>
    <x v="27"/>
    <s v="POR CONFIRMAR"/>
  </r>
  <r>
    <x v="2"/>
    <x v="2"/>
    <x v="28"/>
    <s v="POR CONFIRMAR"/>
  </r>
  <r>
    <x v="7"/>
    <x v="2"/>
    <x v="29"/>
    <s v="POR CONFIRMAR"/>
  </r>
  <r>
    <x v="7"/>
    <x v="2"/>
    <x v="30"/>
    <s v="POR CONFIRMAR"/>
  </r>
  <r>
    <x v="2"/>
    <x v="2"/>
    <x v="31"/>
    <s v="POR CONFIRMA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E2868A3-48B3-463D-B03B-FF1A256A2396}"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_x000a_/CODIGO">
  <location ref="B3:C14" firstHeaderRow="1" firstDataRow="1" firstDataCol="1"/>
  <pivotFields count="4">
    <pivotField axis="axisRow" showAll="0">
      <items count="11">
        <item sd="0" x="3"/>
        <item sd="0" x="4"/>
        <item sd="0" x="9"/>
        <item sd="0" x="5"/>
        <item sd="0" x="8"/>
        <item sd="0" x="0"/>
        <item sd="0" x="6"/>
        <item sd="0" x="2"/>
        <item sd="0" x="7"/>
        <item sd="0" x="1"/>
        <item t="default"/>
      </items>
    </pivotField>
    <pivotField dataField="1" showAll="0"/>
    <pivotField axis="axisRow" showAll="0">
      <items count="33">
        <item sd="0" x="3"/>
        <item sd="0" x="21"/>
        <item sd="0" x="20"/>
        <item sd="0" x="5"/>
        <item sd="0" x="22"/>
        <item sd="0" x="4"/>
        <item sd="0" x="31"/>
        <item sd="0" x="2"/>
        <item sd="0" x="6"/>
        <item sd="0" x="0"/>
        <item sd="0" x="15"/>
        <item sd="0" x="7"/>
        <item sd="0" x="10"/>
        <item sd="0" x="11"/>
        <item sd="0" x="8"/>
        <item sd="0" x="9"/>
        <item sd="0" x="23"/>
        <item sd="0" x="19"/>
        <item sd="0" x="25"/>
        <item sd="0" x="27"/>
        <item x="26"/>
        <item x="28"/>
        <item x="16"/>
        <item x="17"/>
        <item x="24"/>
        <item x="30"/>
        <item x="18"/>
        <item x="29"/>
        <item x="1"/>
        <item x="12"/>
        <item x="13"/>
        <item x="14"/>
        <item t="default"/>
      </items>
    </pivotField>
    <pivotField showAll="0"/>
  </pivotFields>
  <rowFields count="2">
    <field x="0"/>
    <field x="2"/>
  </rowFields>
  <rowItems count="11">
    <i>
      <x/>
    </i>
    <i>
      <x v="1"/>
    </i>
    <i>
      <x v="2"/>
    </i>
    <i>
      <x v="3"/>
    </i>
    <i>
      <x v="4"/>
    </i>
    <i>
      <x v="5"/>
    </i>
    <i>
      <x v="6"/>
    </i>
    <i>
      <x v="7"/>
    </i>
    <i>
      <x v="8"/>
    </i>
    <i>
      <x v="9"/>
    </i>
    <i t="grand">
      <x/>
    </i>
  </rowItems>
  <colItems count="1">
    <i/>
  </colItems>
  <dataFields count="1">
    <dataField name="CANTIDAD" fld="1" subtotal="count" baseField="0" baseItem="0"/>
  </dataFields>
  <formats count="26">
    <format dxfId="28">
      <pivotArea type="all" dataOnly="0" outline="0" fieldPosition="0"/>
    </format>
    <format dxfId="27">
      <pivotArea outline="0" collapsedLevelsAreSubtotals="1" fieldPosition="0"/>
    </format>
    <format dxfId="26">
      <pivotArea field="0" type="button" dataOnly="0" labelOnly="1" outline="0" axis="axisRow" fieldPosition="0"/>
    </format>
    <format dxfId="25">
      <pivotArea dataOnly="0" labelOnly="1" fieldPosition="0">
        <references count="1">
          <reference field="0" count="0"/>
        </references>
      </pivotArea>
    </format>
    <format dxfId="24">
      <pivotArea dataOnly="0" labelOnly="1" grandRow="1" outline="0" fieldPosition="0"/>
    </format>
    <format dxfId="23">
      <pivotArea dataOnly="0" labelOnly="1" outline="0" axis="axisValues" fieldPosition="0"/>
    </format>
    <format dxfId="22">
      <pivotArea type="all" dataOnly="0" outline="0" fieldPosition="0"/>
    </format>
    <format dxfId="21">
      <pivotArea outline="0" collapsedLevelsAreSubtotals="1" fieldPosition="0"/>
    </format>
    <format dxfId="20">
      <pivotArea field="0" type="button" dataOnly="0" labelOnly="1" outline="0" axis="axisRow" fieldPosition="0"/>
    </format>
    <format dxfId="19">
      <pivotArea dataOnly="0" labelOnly="1" fieldPosition="0">
        <references count="1">
          <reference field="0" count="0"/>
        </references>
      </pivotArea>
    </format>
    <format dxfId="18">
      <pivotArea dataOnly="0" labelOnly="1" grandRow="1" outline="0" fieldPosition="0"/>
    </format>
    <format dxfId="17">
      <pivotArea dataOnly="0" labelOnly="1" outline="0" axis="axisValues" fieldPosition="0"/>
    </format>
    <format dxfId="16">
      <pivotArea field="0" type="button" dataOnly="0" labelOnly="1" outline="0" axis="axisRow" fieldPosition="0"/>
    </format>
    <format dxfId="15">
      <pivotArea dataOnly="0" labelOnly="1" outline="0" axis="axisValues" fieldPosition="0"/>
    </format>
    <format dxfId="14">
      <pivotArea field="0" type="button" dataOnly="0" labelOnly="1" outline="0" axis="axisRow" fieldPosition="0"/>
    </format>
    <format dxfId="13">
      <pivotArea dataOnly="0" labelOnly="1" outline="0" axis="axisValues" fieldPosition="0"/>
    </format>
    <format dxfId="12">
      <pivotArea field="0" type="button" dataOnly="0" labelOnly="1" outline="0" axis="axisRow" fieldPosition="0"/>
    </format>
    <format dxfId="11">
      <pivotArea dataOnly="0" labelOnly="1" outline="0" axis="axisValues" fieldPosition="0"/>
    </format>
    <format dxfId="10">
      <pivotArea field="0" type="button" dataOnly="0" labelOnly="1" outline="0" axis="axisRow" fieldPosition="0"/>
    </format>
    <format dxfId="9">
      <pivotArea dataOnly="0" labelOnly="1" outline="0" axis="axisValues" fieldPosition="0"/>
    </format>
    <format dxfId="8">
      <pivotArea type="all" dataOnly="0" outline="0" fieldPosition="0"/>
    </format>
    <format dxfId="7">
      <pivotArea outline="0" collapsedLevelsAreSubtotals="1" fieldPosition="0"/>
    </format>
    <format dxfId="6">
      <pivotArea field="0" type="button" dataOnly="0" labelOnly="1" outline="0" axis="axisRow" fieldPosition="0"/>
    </format>
    <format dxfId="5">
      <pivotArea dataOnly="0" labelOnly="1" fieldPosition="0">
        <references count="1">
          <reference field="0" count="0"/>
        </references>
      </pivotArea>
    </format>
    <format dxfId="4">
      <pivotArea dataOnly="0" labelOnly="1" grandRow="1" outline="0" fieldPosition="0"/>
    </format>
    <format dxfId="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41A6EC9-0162-4C53-B31B-C80795455276}"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_x000a_/CODIGO">
  <location ref="B18:C22" firstHeaderRow="1" firstDataRow="1" firstDataCol="1"/>
  <pivotFields count="4">
    <pivotField showAll="0">
      <items count="11">
        <item sd="0" x="3"/>
        <item sd="0" x="4"/>
        <item sd="0" x="9"/>
        <item sd="0" x="5"/>
        <item sd="0" x="8"/>
        <item sd="0" x="0"/>
        <item sd="0" x="6"/>
        <item sd="0" x="2"/>
        <item sd="0" x="7"/>
        <item sd="0" x="1"/>
        <item t="default"/>
      </items>
    </pivotField>
    <pivotField axis="axisRow" dataField="1" showAll="0">
      <items count="4">
        <item sd="0" x="0"/>
        <item sd="0" x="1"/>
        <item sd="0" x="2"/>
        <item t="default"/>
      </items>
    </pivotField>
    <pivotField axis="axisRow" showAll="0">
      <items count="33">
        <item sd="0" x="3"/>
        <item sd="0" x="21"/>
        <item sd="0" x="20"/>
        <item sd="0" x="5"/>
        <item sd="0" x="22"/>
        <item sd="0" x="4"/>
        <item sd="0" x="31"/>
        <item sd="0" x="2"/>
        <item sd="0" x="6"/>
        <item sd="0" x="0"/>
        <item sd="0" x="15"/>
        <item sd="0" x="7"/>
        <item sd="0" x="10"/>
        <item sd="0" x="11"/>
        <item sd="0" x="8"/>
        <item sd="0" x="9"/>
        <item sd="0" x="23"/>
        <item sd="0" x="19"/>
        <item sd="0" x="25"/>
        <item sd="0" x="27"/>
        <item x="26"/>
        <item x="28"/>
        <item x="16"/>
        <item x="17"/>
        <item x="24"/>
        <item x="30"/>
        <item x="18"/>
        <item x="29"/>
        <item x="1"/>
        <item x="12"/>
        <item x="13"/>
        <item x="14"/>
        <item t="default"/>
      </items>
    </pivotField>
    <pivotField showAll="0"/>
  </pivotFields>
  <rowFields count="2">
    <field x="1"/>
    <field x="2"/>
  </rowFields>
  <rowItems count="4">
    <i>
      <x/>
    </i>
    <i>
      <x v="1"/>
    </i>
    <i>
      <x v="2"/>
    </i>
    <i t="grand">
      <x/>
    </i>
  </rowItems>
  <colItems count="1">
    <i/>
  </colItems>
  <dataFields count="1">
    <dataField name="CANTIDAD" fld="1" subtotal="count" baseField="0" baseItem="0"/>
  </dataFields>
  <formats count="29">
    <format dxfId="57">
      <pivotArea type="all" dataOnly="0" outline="0" fieldPosition="0"/>
    </format>
    <format dxfId="56">
      <pivotArea outline="0" collapsedLevelsAreSubtotals="1" fieldPosition="0"/>
    </format>
    <format dxfId="55">
      <pivotArea field="0" type="button" dataOnly="0" labelOnly="1" outline="0"/>
    </format>
    <format dxfId="54">
      <pivotArea dataOnly="0" labelOnly="1" grandRow="1" outline="0" fieldPosition="0"/>
    </format>
    <format dxfId="53">
      <pivotArea dataOnly="0" labelOnly="1" outline="0" axis="axisValues" fieldPosition="0"/>
    </format>
    <format dxfId="52">
      <pivotArea type="all" dataOnly="0" outline="0" fieldPosition="0"/>
    </format>
    <format dxfId="51">
      <pivotArea outline="0" collapsedLevelsAreSubtotals="1" fieldPosition="0"/>
    </format>
    <format dxfId="50">
      <pivotArea field="0" type="button" dataOnly="0" labelOnly="1" outline="0"/>
    </format>
    <format dxfId="49">
      <pivotArea dataOnly="0" labelOnly="1" grandRow="1" outline="0" fieldPosition="0"/>
    </format>
    <format dxfId="48">
      <pivotArea dataOnly="0" labelOnly="1" outline="0" axis="axisValues" fieldPosition="0"/>
    </format>
    <format dxfId="47">
      <pivotArea field="0" type="button" dataOnly="0" labelOnly="1" outline="0"/>
    </format>
    <format dxfId="46">
      <pivotArea dataOnly="0" labelOnly="1" outline="0" axis="axisValues" fieldPosition="0"/>
    </format>
    <format dxfId="45">
      <pivotArea field="0" type="button" dataOnly="0" labelOnly="1" outline="0"/>
    </format>
    <format dxfId="44">
      <pivotArea dataOnly="0" labelOnly="1" outline="0" axis="axisValues" fieldPosition="0"/>
    </format>
    <format dxfId="43">
      <pivotArea field="0" type="button" dataOnly="0" labelOnly="1" outline="0"/>
    </format>
    <format dxfId="42">
      <pivotArea dataOnly="0" labelOnly="1" outline="0" axis="axisValues" fieldPosition="0"/>
    </format>
    <format dxfId="41">
      <pivotArea field="0" type="button" dataOnly="0" labelOnly="1" outline="0"/>
    </format>
    <format dxfId="40">
      <pivotArea dataOnly="0" labelOnly="1" outline="0" axis="axisValues" fieldPosition="0"/>
    </format>
    <format dxfId="39">
      <pivotArea type="all" dataOnly="0" outline="0" fieldPosition="0"/>
    </format>
    <format dxfId="38">
      <pivotArea outline="0" collapsedLevelsAreSubtotals="1" fieldPosition="0"/>
    </format>
    <format dxfId="37">
      <pivotArea field="0" type="button" dataOnly="0" labelOnly="1" outline="0"/>
    </format>
    <format dxfId="36">
      <pivotArea dataOnly="0" labelOnly="1" grandRow="1" outline="0" fieldPosition="0"/>
    </format>
    <format dxfId="35">
      <pivotArea dataOnly="0" labelOnly="1" outline="0" axis="axisValues" fieldPosition="0"/>
    </format>
    <format dxfId="34">
      <pivotArea field="1" type="button" dataOnly="0" labelOnly="1" outline="0" axis="axisRow" fieldPosition="0"/>
    </format>
    <format dxfId="33">
      <pivotArea grandRow="1" outline="0" collapsedLevelsAreSubtotals="1" fieldPosition="0"/>
    </format>
    <format dxfId="32">
      <pivotArea dataOnly="0" labelOnly="1" grandRow="1" outline="0" fieldPosition="0"/>
    </format>
    <format dxfId="31">
      <pivotArea grandRow="1" outline="0" collapsedLevelsAreSubtotals="1" fieldPosition="0"/>
    </format>
    <format dxfId="30">
      <pivotArea dataOnly="0" labelOnly="1" grandRow="1" outline="0" fieldPosition="0"/>
    </format>
    <format dxfId="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suarez@rlpartners.co" TargetMode="External"/><Relationship Id="rId1" Type="http://schemas.openxmlformats.org/officeDocument/2006/relationships/hyperlink" Target="mailto:ymalmonacid@rlpartners.co"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26"/>
  <sheetViews>
    <sheetView showGridLines="0" tabSelected="1" zoomScale="110" zoomScaleNormal="110" workbookViewId="0">
      <selection activeCell="H17" sqref="H17"/>
    </sheetView>
  </sheetViews>
  <sheetFormatPr baseColWidth="10" defaultColWidth="11.5" defaultRowHeight="13" x14ac:dyDescent="0.15"/>
  <cols>
    <col min="1" max="1" width="11.5" style="31"/>
    <col min="2" max="2" width="2.6640625" style="31" customWidth="1"/>
    <col min="3" max="3" width="66" style="31" customWidth="1"/>
    <col min="4" max="4" width="55.5" style="31" customWidth="1"/>
    <col min="5" max="5" width="3.83203125" style="31" customWidth="1"/>
    <col min="6" max="6" width="13.5" style="31" bestFit="1" customWidth="1"/>
    <col min="7" max="16384" width="11.5" style="31"/>
  </cols>
  <sheetData>
    <row r="1" spans="2:5" ht="14" thickBot="1" x14ac:dyDescent="0.2"/>
    <row r="2" spans="2:5" x14ac:dyDescent="0.15">
      <c r="B2" s="63"/>
      <c r="C2" s="64"/>
      <c r="D2" s="64"/>
      <c r="E2" s="65"/>
    </row>
    <row r="3" spans="2:5" x14ac:dyDescent="0.15">
      <c r="B3" s="66"/>
      <c r="E3" s="67"/>
    </row>
    <row r="4" spans="2:5" x14ac:dyDescent="0.15">
      <c r="B4" s="66"/>
      <c r="E4" s="67"/>
    </row>
    <row r="5" spans="2:5" ht="14" thickBot="1" x14ac:dyDescent="0.2">
      <c r="B5" s="66"/>
      <c r="E5" s="67"/>
    </row>
    <row r="6" spans="2:5" ht="45" customHeight="1" thickBot="1" x14ac:dyDescent="0.2">
      <c r="B6" s="66"/>
      <c r="C6" s="149" t="s">
        <v>102</v>
      </c>
      <c r="D6" s="150"/>
      <c r="E6" s="67"/>
    </row>
    <row r="7" spans="2:5" s="12" customFormat="1" ht="6.75" customHeight="1" thickBot="1" x14ac:dyDescent="0.2">
      <c r="B7" s="68"/>
      <c r="C7" s="36"/>
      <c r="D7" s="36"/>
      <c r="E7" s="69"/>
    </row>
    <row r="8" spans="2:5" ht="63" customHeight="1" thickTop="1" thickBot="1" x14ac:dyDescent="0.2">
      <c r="B8" s="66"/>
      <c r="C8" s="151" t="s">
        <v>104</v>
      </c>
      <c r="D8" s="152"/>
      <c r="E8" s="67"/>
    </row>
    <row r="9" spans="2:5" s="12" customFormat="1" ht="7.5" customHeight="1" thickTop="1" thickBot="1" x14ac:dyDescent="0.2">
      <c r="B9" s="68"/>
      <c r="C9" s="37"/>
      <c r="D9" s="37"/>
      <c r="E9" s="69"/>
    </row>
    <row r="10" spans="2:5" ht="71" customHeight="1" thickTop="1" thickBot="1" x14ac:dyDescent="0.2">
      <c r="B10" s="66"/>
      <c r="C10" s="153" t="s">
        <v>103</v>
      </c>
      <c r="D10" s="153"/>
      <c r="E10" s="67"/>
    </row>
    <row r="11" spans="2:5" ht="16" thickTop="1" thickBot="1" x14ac:dyDescent="0.2">
      <c r="B11" s="66"/>
      <c r="C11" s="32" t="s">
        <v>223</v>
      </c>
      <c r="D11" s="33" t="s">
        <v>0</v>
      </c>
      <c r="E11" s="67"/>
    </row>
    <row r="12" spans="2:5" ht="16" thickTop="1" thickBot="1" x14ac:dyDescent="0.2">
      <c r="B12" s="66"/>
      <c r="C12" s="32" t="s">
        <v>95</v>
      </c>
      <c r="D12" s="33" t="s">
        <v>0</v>
      </c>
      <c r="E12" s="67"/>
    </row>
    <row r="13" spans="2:5" ht="17" thickTop="1" thickBot="1" x14ac:dyDescent="0.2">
      <c r="B13" s="66"/>
      <c r="C13" s="32" t="s">
        <v>298</v>
      </c>
      <c r="D13" s="126" t="s">
        <v>0</v>
      </c>
      <c r="E13" s="67"/>
    </row>
    <row r="14" spans="2:5" ht="16" thickTop="1" thickBot="1" x14ac:dyDescent="0.2">
      <c r="B14" s="66"/>
      <c r="C14" s="32" t="s">
        <v>224</v>
      </c>
      <c r="D14" s="34" t="str">
        <f>$D$15</f>
        <v>→</v>
      </c>
      <c r="E14" s="67"/>
    </row>
    <row r="15" spans="2:5" ht="16" thickTop="1" thickBot="1" x14ac:dyDescent="0.2">
      <c r="B15" s="66"/>
      <c r="C15" s="32" t="s">
        <v>1</v>
      </c>
      <c r="D15" s="33" t="s">
        <v>0</v>
      </c>
      <c r="E15" s="67"/>
    </row>
    <row r="16" spans="2:5" ht="16" thickTop="1" thickBot="1" x14ac:dyDescent="0.2">
      <c r="B16" s="66"/>
      <c r="C16" s="32" t="s">
        <v>165</v>
      </c>
      <c r="D16" s="33" t="s">
        <v>0</v>
      </c>
      <c r="E16" s="67"/>
    </row>
    <row r="17" spans="2:5" ht="16" thickTop="1" thickBot="1" x14ac:dyDescent="0.2">
      <c r="B17" s="66"/>
      <c r="C17" s="32" t="s">
        <v>225</v>
      </c>
      <c r="D17" s="33" t="s">
        <v>0</v>
      </c>
      <c r="E17" s="67"/>
    </row>
    <row r="18" spans="2:5" ht="16" thickTop="1" thickBot="1" x14ac:dyDescent="0.2">
      <c r="B18" s="66"/>
      <c r="C18" s="32" t="s">
        <v>226</v>
      </c>
      <c r="D18" s="33" t="s">
        <v>0</v>
      </c>
      <c r="E18" s="67"/>
    </row>
    <row r="19" spans="2:5" ht="16" thickTop="1" thickBot="1" x14ac:dyDescent="0.2">
      <c r="B19" s="66"/>
      <c r="C19" s="32" t="s">
        <v>22</v>
      </c>
      <c r="D19" s="33" t="s">
        <v>0</v>
      </c>
      <c r="E19" s="67"/>
    </row>
    <row r="20" spans="2:5" ht="16" thickTop="1" thickBot="1" x14ac:dyDescent="0.2">
      <c r="B20" s="66"/>
      <c r="C20" s="32" t="s">
        <v>94</v>
      </c>
      <c r="D20" s="35"/>
      <c r="E20" s="67"/>
    </row>
    <row r="21" spans="2:5" ht="16" thickTop="1" thickBot="1" x14ac:dyDescent="0.2">
      <c r="B21" s="66"/>
      <c r="C21" s="32" t="s">
        <v>112</v>
      </c>
      <c r="D21" s="35"/>
      <c r="E21" s="67"/>
    </row>
    <row r="22" spans="2:5" ht="16" thickTop="1" thickBot="1" x14ac:dyDescent="0.2">
      <c r="B22" s="66"/>
      <c r="C22" s="32" t="s">
        <v>59</v>
      </c>
      <c r="D22" s="35"/>
      <c r="E22" s="67"/>
    </row>
    <row r="23" spans="2:5" ht="16" thickTop="1" thickBot="1" x14ac:dyDescent="0.2">
      <c r="B23" s="66"/>
      <c r="C23" s="32" t="s">
        <v>26</v>
      </c>
      <c r="D23" s="35"/>
      <c r="E23" s="67"/>
    </row>
    <row r="24" spans="2:5" ht="16" thickTop="1" thickBot="1" x14ac:dyDescent="0.2">
      <c r="B24" s="66"/>
      <c r="C24" s="32" t="s">
        <v>3</v>
      </c>
      <c r="D24" s="35"/>
      <c r="E24" s="67"/>
    </row>
    <row r="25" spans="2:5" ht="14" thickTop="1" x14ac:dyDescent="0.15">
      <c r="B25" s="66"/>
      <c r="E25" s="67"/>
    </row>
    <row r="26" spans="2:5" ht="14" thickBot="1" x14ac:dyDescent="0.2">
      <c r="B26" s="70"/>
      <c r="C26" s="148"/>
      <c r="D26" s="148"/>
      <c r="E26" s="71"/>
    </row>
  </sheetData>
  <mergeCells count="4">
    <mergeCell ref="C26:D26"/>
    <mergeCell ref="C6:D6"/>
    <mergeCell ref="C8:D8"/>
    <mergeCell ref="C10:D10"/>
  </mergeCells>
  <hyperlinks>
    <hyperlink ref="D18" location="'PREST. DE SERVICIOS'!A1" display="→" xr:uid="{00000000-0004-0000-0000-000002000000}"/>
    <hyperlink ref="D17" location="'SUMINISTRO E INSTALACIÓN'!A1" display="→" xr:uid="{00000000-0004-0000-0000-000007000000}"/>
    <hyperlink ref="D16" location="SUMINISTRO!A1" display="→" xr:uid="{00000000-0004-0000-0000-000008000000}"/>
    <hyperlink ref="D11" location="DOCUMENT.!A1" display="→" xr:uid="{00000000-0004-0000-0000-000009000000}"/>
    <hyperlink ref="D15" location="'OBRA CIVIL'!A1" display="→" xr:uid="{00000000-0004-0000-0000-00000B000000}"/>
    <hyperlink ref="D12" location="ANS!A1" display="→" xr:uid="{00000000-0004-0000-0000-00000C000000}"/>
    <hyperlink ref="D14" location="'CLASIFICACIÓN CONTRATOS'!A1" display="CLASIFICACIÓN CONTRATOS'!A1" xr:uid="{64597D4A-C8FE-4B73-ABEF-E62BBF2C076B}"/>
    <hyperlink ref="D19" location="'PREST. SERV. PROFESIONALES'!A1" display="→" xr:uid="{00000000-0004-0000-0000-000003000000}"/>
    <hyperlink ref="D13" location="CRONOGRAMA!A1" display="→" xr:uid="{9FAD2F19-06D1-49A4-A6AE-A2406B01EC84}"/>
  </hyperlink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2:I58"/>
  <sheetViews>
    <sheetView showGridLines="0" zoomScale="60" zoomScaleNormal="60" workbookViewId="0">
      <pane xSplit="5" ySplit="6" topLeftCell="F7" activePane="bottomRight" state="frozen"/>
      <selection pane="topRight" activeCell="F1" sqref="F1"/>
      <selection pane="bottomLeft" activeCell="A7" sqref="A7"/>
      <selection pane="bottomRight" activeCell="F7" sqref="F7"/>
    </sheetView>
  </sheetViews>
  <sheetFormatPr baseColWidth="10" defaultColWidth="11.5" defaultRowHeight="15" x14ac:dyDescent="0.2"/>
  <cols>
    <col min="1" max="1" width="3.5" style="1" customWidth="1"/>
    <col min="2" max="4" width="11.5" style="1"/>
    <col min="5" max="5" width="46.83203125" style="1" customWidth="1"/>
    <col min="6" max="6" width="50.5" style="1" customWidth="1"/>
    <col min="7" max="7" width="54.83203125" style="1" customWidth="1"/>
    <col min="8" max="8" width="74.1640625" style="1" customWidth="1"/>
    <col min="9" max="9" width="43.1640625" style="1" customWidth="1"/>
    <col min="10" max="16384" width="11.5" style="1"/>
  </cols>
  <sheetData>
    <row r="2" spans="2:9" ht="91" customHeight="1" x14ac:dyDescent="0.2">
      <c r="B2" s="218" t="s">
        <v>300</v>
      </c>
      <c r="C2" s="219"/>
      <c r="D2" s="219"/>
      <c r="E2" s="219"/>
      <c r="F2" s="219"/>
      <c r="G2" s="219"/>
      <c r="H2" s="219"/>
      <c r="I2" s="219"/>
    </row>
    <row r="3" spans="2:9" ht="8" customHeight="1" thickBot="1" x14ac:dyDescent="0.25">
      <c r="B3" s="2"/>
      <c r="C3" s="2"/>
      <c r="D3" s="2"/>
      <c r="E3" s="2"/>
      <c r="F3" s="2"/>
      <c r="G3" s="2"/>
    </row>
    <row r="4" spans="2:9" ht="35" customHeight="1" x14ac:dyDescent="0.2">
      <c r="B4" s="193" t="s">
        <v>58</v>
      </c>
      <c r="C4" s="194"/>
      <c r="D4" s="194"/>
      <c r="E4" s="194"/>
      <c r="F4" s="194"/>
      <c r="G4" s="194"/>
      <c r="H4" s="194"/>
      <c r="I4" s="195"/>
    </row>
    <row r="5" spans="2:9" ht="9" customHeight="1" x14ac:dyDescent="0.2">
      <c r="B5" s="2"/>
      <c r="C5" s="2"/>
      <c r="D5" s="2"/>
      <c r="E5" s="2"/>
      <c r="F5" s="2"/>
      <c r="G5" s="2"/>
    </row>
    <row r="6" spans="2:9" ht="33.5" customHeight="1" x14ac:dyDescent="0.2">
      <c r="B6" s="196" t="s">
        <v>13</v>
      </c>
      <c r="C6" s="197"/>
      <c r="D6" s="197"/>
      <c r="E6" s="127" t="s">
        <v>2</v>
      </c>
      <c r="F6" s="127" t="s">
        <v>305</v>
      </c>
      <c r="G6" s="127" t="s">
        <v>47</v>
      </c>
      <c r="H6" s="127" t="s">
        <v>72</v>
      </c>
      <c r="I6" s="129" t="s">
        <v>313</v>
      </c>
    </row>
    <row r="7" spans="2:9" ht="9" customHeight="1" x14ac:dyDescent="0.2">
      <c r="B7" s="2"/>
      <c r="C7" s="2"/>
      <c r="D7" s="2"/>
      <c r="E7" s="2"/>
      <c r="F7" s="2"/>
      <c r="G7" s="2"/>
      <c r="H7" s="2"/>
    </row>
    <row r="8" spans="2:9" ht="17" customHeight="1" x14ac:dyDescent="0.2">
      <c r="B8" s="220" t="s">
        <v>302</v>
      </c>
      <c r="C8" s="221"/>
      <c r="D8" s="221"/>
      <c r="E8" s="221"/>
      <c r="F8" s="221"/>
      <c r="G8" s="221"/>
      <c r="H8" s="221"/>
      <c r="I8" s="221"/>
    </row>
    <row r="9" spans="2:9" ht="128.5" customHeight="1" x14ac:dyDescent="0.2">
      <c r="B9" s="215" t="s">
        <v>9</v>
      </c>
      <c r="C9" s="215"/>
      <c r="D9" s="215"/>
      <c r="E9" s="138" t="s">
        <v>43</v>
      </c>
      <c r="F9" s="139" t="s">
        <v>33</v>
      </c>
      <c r="G9" s="139"/>
      <c r="H9" s="139" t="s">
        <v>73</v>
      </c>
      <c r="I9" s="137" t="s">
        <v>307</v>
      </c>
    </row>
    <row r="10" spans="2:9" ht="16" x14ac:dyDescent="0.2">
      <c r="B10" s="220" t="s">
        <v>321</v>
      </c>
      <c r="C10" s="221"/>
      <c r="D10" s="221"/>
      <c r="E10" s="221"/>
      <c r="F10" s="221"/>
      <c r="G10" s="221"/>
      <c r="H10" s="221"/>
      <c r="I10" s="221"/>
    </row>
    <row r="11" spans="2:9" s="3" customFormat="1" ht="51" x14ac:dyDescent="0.2">
      <c r="B11" s="215" t="s">
        <v>4</v>
      </c>
      <c r="C11" s="215"/>
      <c r="D11" s="215"/>
      <c r="E11" s="140" t="s">
        <v>12</v>
      </c>
      <c r="F11" s="130" t="s">
        <v>322</v>
      </c>
      <c r="G11" s="140"/>
      <c r="H11" s="140" t="str">
        <f>+'SUMINISTRO E INSTALAC.'!H11</f>
        <v>Reportar oportunamente a la aseguradora o su intermediario de seguros, los anexos, adiciones,  extensiones u otrosi que modifiquen el contrato o sus estado inicial.</v>
      </c>
      <c r="I11" s="137" t="s">
        <v>307</v>
      </c>
    </row>
    <row r="12" spans="2:9" ht="51" x14ac:dyDescent="0.2">
      <c r="B12" s="215" t="s">
        <v>16</v>
      </c>
      <c r="C12" s="215"/>
      <c r="D12" s="215"/>
      <c r="E12" s="138" t="s">
        <v>21</v>
      </c>
      <c r="F12" s="130" t="s">
        <v>322</v>
      </c>
      <c r="G12" s="138" t="s">
        <v>40</v>
      </c>
      <c r="H12" s="138">
        <f>+'SUMINISTRO E INSTALAC.'!H12</f>
        <v>0</v>
      </c>
      <c r="I12" s="137" t="s">
        <v>307</v>
      </c>
    </row>
    <row r="13" spans="2:9" ht="51" x14ac:dyDescent="0.2">
      <c r="B13" s="215" t="s">
        <v>99</v>
      </c>
      <c r="C13" s="215"/>
      <c r="D13" s="215"/>
      <c r="E13" s="138" t="s">
        <v>35</v>
      </c>
      <c r="F13" s="138" t="s">
        <v>11</v>
      </c>
      <c r="G13" s="139" t="s">
        <v>49</v>
      </c>
      <c r="H13" s="139">
        <f>+'SUMINISTRO E INSTALAC.'!H13</f>
        <v>0</v>
      </c>
      <c r="I13" s="137" t="s">
        <v>307</v>
      </c>
    </row>
    <row r="14" spans="2:9" ht="51" x14ac:dyDescent="0.2">
      <c r="B14" s="211" t="s">
        <v>6</v>
      </c>
      <c r="C14" s="211"/>
      <c r="D14" s="211"/>
      <c r="E14" s="138" t="s">
        <v>12</v>
      </c>
      <c r="F14" s="138" t="s">
        <v>17</v>
      </c>
      <c r="G14" s="138"/>
      <c r="H14" s="138">
        <f>+'SUMINISTRO E INSTALAC.'!H15</f>
        <v>0</v>
      </c>
      <c r="I14" s="137" t="s">
        <v>307</v>
      </c>
    </row>
    <row r="15" spans="2:9" ht="255" x14ac:dyDescent="0.2">
      <c r="B15" s="211" t="s">
        <v>7</v>
      </c>
      <c r="C15" s="211"/>
      <c r="D15" s="211"/>
      <c r="E15" s="138" t="s">
        <v>50</v>
      </c>
      <c r="F15" s="138" t="s">
        <v>10</v>
      </c>
      <c r="G15" s="139" t="s">
        <v>82</v>
      </c>
      <c r="H15" s="138" t="s">
        <v>76</v>
      </c>
      <c r="I15" s="138" t="s">
        <v>330</v>
      </c>
    </row>
    <row r="16" spans="2:9" ht="88.5" customHeight="1" x14ac:dyDescent="0.2">
      <c r="B16" s="211" t="s">
        <v>8</v>
      </c>
      <c r="C16" s="211"/>
      <c r="D16" s="211"/>
      <c r="E16" s="138" t="s">
        <v>37</v>
      </c>
      <c r="F16" s="138" t="s">
        <v>14</v>
      </c>
      <c r="G16" s="138" t="s">
        <v>52</v>
      </c>
      <c r="H16" s="144"/>
      <c r="I16" s="145" t="s">
        <v>96</v>
      </c>
    </row>
    <row r="17" spans="2:9" x14ac:dyDescent="0.2">
      <c r="B17" s="217"/>
      <c r="C17" s="217"/>
      <c r="D17" s="217"/>
      <c r="E17" s="217"/>
      <c r="F17" s="217"/>
      <c r="G17" s="217"/>
      <c r="H17" s="217"/>
      <c r="I17" s="217"/>
    </row>
    <row r="18" spans="2:9" x14ac:dyDescent="0.2">
      <c r="B18" s="217"/>
      <c r="C18" s="217"/>
      <c r="D18" s="217"/>
      <c r="E18" s="217"/>
      <c r="F18" s="217"/>
      <c r="G18" s="217"/>
      <c r="H18" s="217"/>
      <c r="I18" s="217"/>
    </row>
    <row r="19" spans="2:9" x14ac:dyDescent="0.2">
      <c r="B19" s="216"/>
      <c r="C19" s="216"/>
      <c r="D19" s="216"/>
    </row>
    <row r="20" spans="2:9" x14ac:dyDescent="0.2">
      <c r="B20" s="216"/>
      <c r="C20" s="216"/>
      <c r="D20" s="216"/>
    </row>
    <row r="21" spans="2:9" x14ac:dyDescent="0.2">
      <c r="B21" s="216"/>
      <c r="C21" s="216"/>
      <c r="D21" s="216"/>
    </row>
    <row r="22" spans="2:9" x14ac:dyDescent="0.2">
      <c r="B22" s="216"/>
      <c r="C22" s="216"/>
      <c r="D22" s="216"/>
    </row>
    <row r="23" spans="2:9" x14ac:dyDescent="0.2">
      <c r="B23" s="216"/>
      <c r="C23" s="216"/>
      <c r="D23" s="216"/>
    </row>
    <row r="24" spans="2:9" x14ac:dyDescent="0.2">
      <c r="B24" s="216"/>
      <c r="C24" s="216"/>
      <c r="D24" s="216"/>
    </row>
    <row r="25" spans="2:9" x14ac:dyDescent="0.2">
      <c r="B25" s="216"/>
      <c r="C25" s="216"/>
      <c r="D25" s="216"/>
    </row>
    <row r="26" spans="2:9" x14ac:dyDescent="0.2">
      <c r="B26" s="216"/>
      <c r="C26" s="216"/>
      <c r="D26" s="216"/>
    </row>
    <row r="27" spans="2:9" x14ac:dyDescent="0.2">
      <c r="B27" s="216"/>
      <c r="C27" s="216"/>
      <c r="D27" s="216"/>
    </row>
    <row r="28" spans="2:9" x14ac:dyDescent="0.2">
      <c r="B28" s="216"/>
      <c r="C28" s="216"/>
      <c r="D28" s="216"/>
    </row>
    <row r="29" spans="2:9" x14ac:dyDescent="0.2">
      <c r="B29" s="216"/>
      <c r="C29" s="216"/>
      <c r="D29" s="216"/>
    </row>
    <row r="30" spans="2:9" x14ac:dyDescent="0.2">
      <c r="B30" s="216"/>
      <c r="C30" s="216"/>
      <c r="D30" s="216"/>
    </row>
    <row r="31" spans="2:9" x14ac:dyDescent="0.2">
      <c r="B31" s="216"/>
      <c r="C31" s="216"/>
      <c r="D31" s="216"/>
    </row>
    <row r="32" spans="2:9" x14ac:dyDescent="0.2">
      <c r="B32" s="216"/>
      <c r="C32" s="216"/>
      <c r="D32" s="216"/>
    </row>
    <row r="33" spans="2:4" x14ac:dyDescent="0.2">
      <c r="B33" s="216"/>
      <c r="C33" s="216"/>
      <c r="D33" s="216"/>
    </row>
    <row r="34" spans="2:4" x14ac:dyDescent="0.2">
      <c r="B34" s="216"/>
      <c r="C34" s="216"/>
      <c r="D34" s="216"/>
    </row>
    <row r="35" spans="2:4" x14ac:dyDescent="0.2">
      <c r="B35" s="216"/>
      <c r="C35" s="216"/>
      <c r="D35" s="216"/>
    </row>
    <row r="36" spans="2:4" x14ac:dyDescent="0.2">
      <c r="B36" s="216"/>
      <c r="C36" s="216"/>
      <c r="D36" s="216"/>
    </row>
    <row r="37" spans="2:4" x14ac:dyDescent="0.2">
      <c r="B37" s="216"/>
      <c r="C37" s="216"/>
      <c r="D37" s="216"/>
    </row>
    <row r="38" spans="2:4" x14ac:dyDescent="0.2">
      <c r="B38" s="216"/>
      <c r="C38" s="216"/>
      <c r="D38" s="216"/>
    </row>
    <row r="39" spans="2:4" x14ac:dyDescent="0.2">
      <c r="B39" s="216"/>
      <c r="C39" s="216"/>
      <c r="D39" s="216"/>
    </row>
    <row r="40" spans="2:4" x14ac:dyDescent="0.2">
      <c r="B40" s="216"/>
      <c r="C40" s="216"/>
      <c r="D40" s="216"/>
    </row>
    <row r="41" spans="2:4" x14ac:dyDescent="0.2">
      <c r="B41" s="216"/>
      <c r="C41" s="216"/>
      <c r="D41" s="216"/>
    </row>
    <row r="42" spans="2:4" x14ac:dyDescent="0.2">
      <c r="B42" s="216"/>
      <c r="C42" s="216"/>
      <c r="D42" s="216"/>
    </row>
    <row r="43" spans="2:4" x14ac:dyDescent="0.2">
      <c r="B43" s="216"/>
      <c r="C43" s="216"/>
      <c r="D43" s="216"/>
    </row>
    <row r="44" spans="2:4" x14ac:dyDescent="0.2">
      <c r="B44" s="216"/>
      <c r="C44" s="216"/>
      <c r="D44" s="216"/>
    </row>
    <row r="45" spans="2:4" x14ac:dyDescent="0.2">
      <c r="B45" s="216"/>
      <c r="C45" s="216"/>
      <c r="D45" s="216"/>
    </row>
    <row r="46" spans="2:4" x14ac:dyDescent="0.2">
      <c r="B46" s="216"/>
      <c r="C46" s="216"/>
      <c r="D46" s="216"/>
    </row>
    <row r="47" spans="2:4" x14ac:dyDescent="0.2">
      <c r="B47" s="216"/>
      <c r="C47" s="216"/>
      <c r="D47" s="216"/>
    </row>
    <row r="48" spans="2:4" x14ac:dyDescent="0.2">
      <c r="B48" s="216"/>
      <c r="C48" s="216"/>
      <c r="D48" s="216"/>
    </row>
    <row r="49" spans="2:4" x14ac:dyDescent="0.2">
      <c r="B49" s="4"/>
      <c r="C49" s="4"/>
      <c r="D49" s="4"/>
    </row>
    <row r="50" spans="2:4" x14ac:dyDescent="0.2">
      <c r="B50" s="4"/>
      <c r="C50" s="4"/>
      <c r="D50" s="4"/>
    </row>
    <row r="51" spans="2:4" x14ac:dyDescent="0.2">
      <c r="B51" s="4"/>
      <c r="C51" s="4"/>
      <c r="D51" s="4"/>
    </row>
    <row r="52" spans="2:4" x14ac:dyDescent="0.2">
      <c r="B52" s="4"/>
      <c r="C52" s="4"/>
      <c r="D52" s="4"/>
    </row>
    <row r="53" spans="2:4" x14ac:dyDescent="0.2">
      <c r="B53" s="4"/>
      <c r="C53" s="4"/>
      <c r="D53" s="4"/>
    </row>
    <row r="54" spans="2:4" x14ac:dyDescent="0.2">
      <c r="B54" s="4"/>
      <c r="C54" s="4"/>
      <c r="D54" s="4"/>
    </row>
    <row r="55" spans="2:4" x14ac:dyDescent="0.2">
      <c r="B55" s="4"/>
      <c r="C55" s="4"/>
      <c r="D55" s="4"/>
    </row>
    <row r="56" spans="2:4" x14ac:dyDescent="0.2">
      <c r="B56" s="4"/>
      <c r="C56" s="4"/>
      <c r="D56" s="4"/>
    </row>
    <row r="57" spans="2:4" x14ac:dyDescent="0.2">
      <c r="B57" s="4"/>
      <c r="C57" s="4"/>
      <c r="D57" s="4"/>
    </row>
    <row r="58" spans="2:4" x14ac:dyDescent="0.2">
      <c r="B58" s="4"/>
      <c r="C58" s="4"/>
      <c r="D58" s="4"/>
    </row>
  </sheetData>
  <mergeCells count="43">
    <mergeCell ref="B2:I2"/>
    <mergeCell ref="B4:I4"/>
    <mergeCell ref="B6:D6"/>
    <mergeCell ref="B15:D15"/>
    <mergeCell ref="B9:D9"/>
    <mergeCell ref="B11:D11"/>
    <mergeCell ref="B12:D12"/>
    <mergeCell ref="B13:D13"/>
    <mergeCell ref="B14:D14"/>
    <mergeCell ref="B8:I8"/>
    <mergeCell ref="B10:I10"/>
    <mergeCell ref="B33:D33"/>
    <mergeCell ref="B34:D34"/>
    <mergeCell ref="B35:D35"/>
    <mergeCell ref="B24:D24"/>
    <mergeCell ref="B16:D16"/>
    <mergeCell ref="B19:D19"/>
    <mergeCell ref="B20:D20"/>
    <mergeCell ref="B21:D21"/>
    <mergeCell ref="B22:D22"/>
    <mergeCell ref="B23:D23"/>
    <mergeCell ref="B17:I18"/>
    <mergeCell ref="B28:D28"/>
    <mergeCell ref="B29:D29"/>
    <mergeCell ref="B30:D30"/>
    <mergeCell ref="B31:D31"/>
    <mergeCell ref="B32:D32"/>
    <mergeCell ref="B36:D36"/>
    <mergeCell ref="B25:D25"/>
    <mergeCell ref="B48:D48"/>
    <mergeCell ref="B37:D37"/>
    <mergeCell ref="B38:D38"/>
    <mergeCell ref="B39:D39"/>
    <mergeCell ref="B40:D40"/>
    <mergeCell ref="B41:D41"/>
    <mergeCell ref="B42:D42"/>
    <mergeCell ref="B43:D43"/>
    <mergeCell ref="B44:D44"/>
    <mergeCell ref="B45:D45"/>
    <mergeCell ref="B46:D46"/>
    <mergeCell ref="B47:D47"/>
    <mergeCell ref="B26:D26"/>
    <mergeCell ref="B27:D2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2:I65"/>
  <sheetViews>
    <sheetView showGridLines="0" zoomScale="60" zoomScaleNormal="60" workbookViewId="0">
      <pane xSplit="5" ySplit="9" topLeftCell="F10" activePane="bottomRight" state="frozen"/>
      <selection pane="topRight" activeCell="F1" sqref="F1"/>
      <selection pane="bottomLeft" activeCell="A10" sqref="A10"/>
      <selection pane="bottomRight" activeCell="F10" sqref="F10"/>
    </sheetView>
  </sheetViews>
  <sheetFormatPr baseColWidth="10" defaultColWidth="11.5" defaultRowHeight="15" x14ac:dyDescent="0.2"/>
  <cols>
    <col min="1" max="1" width="3.5" style="1" customWidth="1"/>
    <col min="2" max="4" width="11.5" style="1"/>
    <col min="5" max="5" width="38.5" style="1" customWidth="1"/>
    <col min="6" max="6" width="45" style="1" customWidth="1"/>
    <col min="7" max="7" width="76" style="1" customWidth="1"/>
    <col min="8" max="8" width="67.5" style="1" customWidth="1"/>
    <col min="9" max="9" width="43" style="1" customWidth="1"/>
    <col min="10" max="16384" width="11.5" style="1"/>
  </cols>
  <sheetData>
    <row r="2" spans="2:9" ht="100" customHeight="1" x14ac:dyDescent="0.2">
      <c r="B2" s="218" t="s">
        <v>301</v>
      </c>
      <c r="C2" s="219"/>
      <c r="D2" s="219"/>
      <c r="E2" s="219"/>
      <c r="F2" s="219"/>
      <c r="G2" s="219"/>
      <c r="H2" s="219"/>
      <c r="I2" s="219"/>
    </row>
    <row r="3" spans="2:9" ht="16" thickBot="1" x14ac:dyDescent="0.25">
      <c r="B3" s="2"/>
      <c r="C3" s="2"/>
      <c r="D3" s="2"/>
      <c r="E3" s="2"/>
      <c r="F3" s="2"/>
      <c r="G3" s="2"/>
    </row>
    <row r="4" spans="2:9" ht="14.5" customHeight="1" x14ac:dyDescent="0.2">
      <c r="B4" s="193" t="s">
        <v>58</v>
      </c>
      <c r="C4" s="194"/>
      <c r="D4" s="194"/>
      <c r="E4" s="194"/>
      <c r="F4" s="194"/>
      <c r="G4" s="194"/>
      <c r="H4" s="194"/>
      <c r="I4" s="195"/>
    </row>
    <row r="5" spans="2:9" ht="14.5" customHeight="1" x14ac:dyDescent="0.2">
      <c r="B5" s="228"/>
      <c r="C5" s="229"/>
      <c r="D5" s="229"/>
      <c r="E5" s="229"/>
      <c r="F5" s="229"/>
      <c r="G5" s="229"/>
      <c r="H5" s="229"/>
      <c r="I5" s="230"/>
    </row>
    <row r="6" spans="2:9" ht="14.5" customHeight="1" thickBot="1" x14ac:dyDescent="0.25">
      <c r="B6" s="231"/>
      <c r="C6" s="232"/>
      <c r="D6" s="232"/>
      <c r="E6" s="232"/>
      <c r="F6" s="232"/>
      <c r="G6" s="232"/>
      <c r="H6" s="232"/>
      <c r="I6" s="233"/>
    </row>
    <row r="7" spans="2:9" ht="21" x14ac:dyDescent="0.2">
      <c r="B7" s="227" t="s">
        <v>29</v>
      </c>
      <c r="C7" s="227"/>
      <c r="D7" s="227"/>
      <c r="E7" s="227"/>
      <c r="F7" s="227"/>
      <c r="G7" s="227"/>
    </row>
    <row r="8" spans="2:9" x14ac:dyDescent="0.2">
      <c r="B8" s="2"/>
      <c r="C8" s="2"/>
      <c r="D8" s="2"/>
      <c r="E8" s="2"/>
      <c r="F8" s="2"/>
      <c r="G8" s="2"/>
    </row>
    <row r="9" spans="2:9" ht="31" customHeight="1" x14ac:dyDescent="0.2">
      <c r="B9" s="196" t="s">
        <v>13</v>
      </c>
      <c r="C9" s="197"/>
      <c r="D9" s="197"/>
      <c r="E9" s="127" t="s">
        <v>2</v>
      </c>
      <c r="F9" s="127" t="s">
        <v>305</v>
      </c>
      <c r="G9" s="127" t="s">
        <v>47</v>
      </c>
      <c r="H9" s="127" t="s">
        <v>72</v>
      </c>
      <c r="I9" s="129" t="s">
        <v>313</v>
      </c>
    </row>
    <row r="10" spans="2:9" x14ac:dyDescent="0.2">
      <c r="B10" s="2"/>
      <c r="C10" s="2"/>
      <c r="D10" s="2"/>
      <c r="E10" s="2"/>
      <c r="F10" s="2"/>
      <c r="G10" s="2"/>
      <c r="H10" s="2"/>
    </row>
    <row r="11" spans="2:9" ht="16" x14ac:dyDescent="0.2">
      <c r="B11" s="220" t="s">
        <v>302</v>
      </c>
      <c r="C11" s="221"/>
      <c r="D11" s="221"/>
      <c r="E11" s="221"/>
      <c r="F11" s="221"/>
      <c r="G11" s="221"/>
      <c r="H11" s="221"/>
      <c r="I11" s="221"/>
    </row>
    <row r="12" spans="2:9" ht="136" x14ac:dyDescent="0.2">
      <c r="B12" s="215" t="s">
        <v>9</v>
      </c>
      <c r="C12" s="215"/>
      <c r="D12" s="215"/>
      <c r="E12" s="138" t="s">
        <v>43</v>
      </c>
      <c r="F12" s="139" t="s">
        <v>33</v>
      </c>
      <c r="G12" s="139"/>
      <c r="H12" s="139" t="s">
        <v>73</v>
      </c>
      <c r="I12" s="137" t="s">
        <v>307</v>
      </c>
    </row>
    <row r="13" spans="2:9" ht="16" x14ac:dyDescent="0.2">
      <c r="B13" s="220" t="s">
        <v>302</v>
      </c>
      <c r="C13" s="221"/>
      <c r="D13" s="221"/>
      <c r="E13" s="221"/>
      <c r="F13" s="221"/>
      <c r="G13" s="221"/>
      <c r="H13" s="221"/>
      <c r="I13" s="221"/>
    </row>
    <row r="14" spans="2:9" s="3" customFormat="1" ht="51" x14ac:dyDescent="0.2">
      <c r="B14" s="215" t="s">
        <v>4</v>
      </c>
      <c r="C14" s="215"/>
      <c r="D14" s="215"/>
      <c r="E14" s="140" t="s">
        <v>12</v>
      </c>
      <c r="F14" s="130" t="s">
        <v>322</v>
      </c>
      <c r="G14" s="140"/>
      <c r="H14" s="140" t="str">
        <f>+'PREST. DE SERVICIOS'!H11</f>
        <v>Reportar oportunamente a la aseguradora o su intermediario de seguros, los anexos, adiciones,  extensiones u otrosi que modifiquen el contrato o sus estado inicial.</v>
      </c>
      <c r="I14" s="137" t="s">
        <v>307</v>
      </c>
    </row>
    <row r="15" spans="2:9" ht="51" x14ac:dyDescent="0.2">
      <c r="B15" s="215" t="s">
        <v>16</v>
      </c>
      <c r="C15" s="215"/>
      <c r="D15" s="215"/>
      <c r="E15" s="138" t="s">
        <v>21</v>
      </c>
      <c r="F15" s="130" t="s">
        <v>322</v>
      </c>
      <c r="G15" s="138" t="s">
        <v>60</v>
      </c>
      <c r="H15" s="138">
        <f>+'PREST. DE SERVICIOS'!H12</f>
        <v>0</v>
      </c>
      <c r="I15" s="137" t="s">
        <v>307</v>
      </c>
    </row>
    <row r="16" spans="2:9" ht="51" x14ac:dyDescent="0.2">
      <c r="B16" s="215" t="s">
        <v>98</v>
      </c>
      <c r="C16" s="215"/>
      <c r="D16" s="215"/>
      <c r="E16" s="138" t="s">
        <v>35</v>
      </c>
      <c r="F16" s="138" t="s">
        <v>11</v>
      </c>
      <c r="G16" s="139" t="s">
        <v>61</v>
      </c>
      <c r="H16" s="139">
        <f>+'PREST. DE SERVICIOS'!H13</f>
        <v>0</v>
      </c>
      <c r="I16" s="137" t="s">
        <v>307</v>
      </c>
    </row>
    <row r="17" spans="2:9" ht="51" x14ac:dyDescent="0.2">
      <c r="B17" s="215" t="s">
        <v>6</v>
      </c>
      <c r="C17" s="215"/>
      <c r="D17" s="215"/>
      <c r="E17" s="138" t="s">
        <v>12</v>
      </c>
      <c r="F17" s="138" t="s">
        <v>17</v>
      </c>
      <c r="G17" s="138"/>
      <c r="H17" s="138">
        <f>+'PREST. DE SERVICIOS'!H14</f>
        <v>0</v>
      </c>
      <c r="I17" s="137" t="s">
        <v>307</v>
      </c>
    </row>
    <row r="18" spans="2:9" ht="210.5" customHeight="1" x14ac:dyDescent="0.2">
      <c r="B18" s="211" t="s">
        <v>67</v>
      </c>
      <c r="C18" s="211"/>
      <c r="D18" s="211"/>
      <c r="E18" s="138" t="s">
        <v>66</v>
      </c>
      <c r="F18" s="138" t="s">
        <v>10</v>
      </c>
      <c r="G18" s="139" t="s">
        <v>331</v>
      </c>
      <c r="H18" s="138" t="s">
        <v>76</v>
      </c>
      <c r="I18" s="144" t="s">
        <v>330</v>
      </c>
    </row>
    <row r="19" spans="2:9" s="2" customFormat="1" ht="204" x14ac:dyDescent="0.2">
      <c r="B19" s="211" t="s">
        <v>101</v>
      </c>
      <c r="C19" s="211"/>
      <c r="D19" s="211"/>
      <c r="E19" s="141" t="s">
        <v>74</v>
      </c>
      <c r="F19" s="146" t="s">
        <v>63</v>
      </c>
      <c r="G19" s="142" t="s">
        <v>83</v>
      </c>
      <c r="H19" s="141" t="s">
        <v>76</v>
      </c>
      <c r="I19" s="147" t="s">
        <v>69</v>
      </c>
    </row>
    <row r="20" spans="2:9" s="2" customFormat="1" ht="375.5" customHeight="1" x14ac:dyDescent="0.2">
      <c r="B20" s="211" t="s">
        <v>100</v>
      </c>
      <c r="C20" s="211"/>
      <c r="D20" s="211"/>
      <c r="E20" s="141" t="s">
        <v>51</v>
      </c>
      <c r="F20" s="146" t="s">
        <v>84</v>
      </c>
      <c r="G20" s="141" t="s">
        <v>86</v>
      </c>
      <c r="H20" s="141" t="s">
        <v>77</v>
      </c>
      <c r="I20" s="142" t="s">
        <v>332</v>
      </c>
    </row>
    <row r="21" spans="2:9" s="2" customFormat="1" ht="187" x14ac:dyDescent="0.2">
      <c r="B21" s="211" t="s">
        <v>333</v>
      </c>
      <c r="C21" s="211"/>
      <c r="D21" s="211"/>
      <c r="E21" s="141" t="s">
        <v>75</v>
      </c>
      <c r="F21" s="146" t="s">
        <v>65</v>
      </c>
      <c r="G21" s="141" t="s">
        <v>85</v>
      </c>
      <c r="H21" s="141"/>
      <c r="I21" s="142" t="s">
        <v>332</v>
      </c>
    </row>
    <row r="22" spans="2:9" ht="68" hidden="1" x14ac:dyDescent="0.2">
      <c r="B22" s="211" t="s">
        <v>8</v>
      </c>
      <c r="C22" s="211"/>
      <c r="D22" s="211"/>
      <c r="E22" s="138" t="s">
        <v>37</v>
      </c>
      <c r="F22" s="138" t="s">
        <v>14</v>
      </c>
      <c r="G22" s="138" t="s">
        <v>62</v>
      </c>
      <c r="H22" s="143"/>
      <c r="I22" s="144" t="s">
        <v>38</v>
      </c>
    </row>
    <row r="23" spans="2:9" ht="84" customHeight="1" x14ac:dyDescent="0.2">
      <c r="B23" s="211" t="s">
        <v>8</v>
      </c>
      <c r="C23" s="211"/>
      <c r="D23" s="211"/>
      <c r="E23" s="138" t="s">
        <v>37</v>
      </c>
      <c r="F23" s="138" t="s">
        <v>14</v>
      </c>
      <c r="G23" s="138" t="s">
        <v>39</v>
      </c>
      <c r="H23" s="144"/>
      <c r="I23" s="145" t="s">
        <v>38</v>
      </c>
    </row>
    <row r="24" spans="2:9" x14ac:dyDescent="0.2">
      <c r="B24" s="216"/>
      <c r="C24" s="216"/>
      <c r="D24" s="216"/>
    </row>
    <row r="25" spans="2:9" x14ac:dyDescent="0.2">
      <c r="B25" s="217"/>
      <c r="C25" s="217"/>
      <c r="D25" s="217"/>
      <c r="E25" s="217"/>
      <c r="F25" s="217"/>
      <c r="G25" s="217"/>
      <c r="H25" s="217"/>
      <c r="I25" s="217"/>
    </row>
    <row r="26" spans="2:9" x14ac:dyDescent="0.2">
      <c r="B26" s="217"/>
      <c r="C26" s="217"/>
      <c r="D26" s="217"/>
      <c r="E26" s="217"/>
      <c r="F26" s="217"/>
      <c r="G26" s="217"/>
      <c r="H26" s="217"/>
      <c r="I26" s="217"/>
    </row>
    <row r="27" spans="2:9" x14ac:dyDescent="0.2">
      <c r="B27" s="216"/>
      <c r="C27" s="216"/>
      <c r="D27" s="216"/>
    </row>
    <row r="28" spans="2:9" x14ac:dyDescent="0.2">
      <c r="B28" s="216"/>
      <c r="C28" s="216"/>
      <c r="D28" s="216"/>
    </row>
    <row r="29" spans="2:9" x14ac:dyDescent="0.2">
      <c r="B29" s="216"/>
      <c r="C29" s="216"/>
      <c r="D29" s="216"/>
    </row>
    <row r="30" spans="2:9" x14ac:dyDescent="0.2">
      <c r="B30" s="216"/>
      <c r="C30" s="216"/>
      <c r="D30" s="216"/>
    </row>
    <row r="31" spans="2:9" x14ac:dyDescent="0.2">
      <c r="B31" s="216"/>
      <c r="C31" s="216"/>
      <c r="D31" s="216"/>
    </row>
    <row r="32" spans="2:9" x14ac:dyDescent="0.2">
      <c r="B32" s="216"/>
      <c r="C32" s="216"/>
      <c r="D32" s="216"/>
    </row>
    <row r="33" spans="2:4" x14ac:dyDescent="0.2">
      <c r="B33" s="216"/>
      <c r="C33" s="216"/>
      <c r="D33" s="216"/>
    </row>
    <row r="34" spans="2:4" x14ac:dyDescent="0.2">
      <c r="B34" s="216"/>
      <c r="C34" s="216"/>
      <c r="D34" s="216"/>
    </row>
    <row r="35" spans="2:4" x14ac:dyDescent="0.2">
      <c r="B35" s="216"/>
      <c r="C35" s="216"/>
      <c r="D35" s="216"/>
    </row>
    <row r="36" spans="2:4" x14ac:dyDescent="0.2">
      <c r="B36" s="216"/>
      <c r="C36" s="216"/>
      <c r="D36" s="216"/>
    </row>
    <row r="37" spans="2:4" x14ac:dyDescent="0.2">
      <c r="B37" s="216"/>
      <c r="C37" s="216"/>
      <c r="D37" s="216"/>
    </row>
    <row r="38" spans="2:4" x14ac:dyDescent="0.2">
      <c r="B38" s="216"/>
      <c r="C38" s="216"/>
      <c r="D38" s="216"/>
    </row>
    <row r="39" spans="2:4" x14ac:dyDescent="0.2">
      <c r="B39" s="216"/>
      <c r="C39" s="216"/>
      <c r="D39" s="216"/>
    </row>
    <row r="40" spans="2:4" x14ac:dyDescent="0.2">
      <c r="B40" s="216"/>
      <c r="C40" s="216"/>
      <c r="D40" s="216"/>
    </row>
    <row r="41" spans="2:4" x14ac:dyDescent="0.2">
      <c r="B41" s="216"/>
      <c r="C41" s="216"/>
      <c r="D41" s="216"/>
    </row>
    <row r="42" spans="2:4" x14ac:dyDescent="0.2">
      <c r="B42" s="216"/>
      <c r="C42" s="216"/>
      <c r="D42" s="216"/>
    </row>
    <row r="43" spans="2:4" x14ac:dyDescent="0.2">
      <c r="B43" s="216"/>
      <c r="C43" s="216"/>
      <c r="D43" s="216"/>
    </row>
    <row r="44" spans="2:4" x14ac:dyDescent="0.2">
      <c r="B44" s="216"/>
      <c r="C44" s="216"/>
      <c r="D44" s="216"/>
    </row>
    <row r="45" spans="2:4" x14ac:dyDescent="0.2">
      <c r="B45" s="216"/>
      <c r="C45" s="216"/>
      <c r="D45" s="216"/>
    </row>
    <row r="46" spans="2:4" x14ac:dyDescent="0.2">
      <c r="B46" s="216"/>
      <c r="C46" s="216"/>
      <c r="D46" s="216"/>
    </row>
    <row r="47" spans="2:4" x14ac:dyDescent="0.2">
      <c r="B47" s="216"/>
      <c r="C47" s="216"/>
      <c r="D47" s="216"/>
    </row>
    <row r="48" spans="2:4" x14ac:dyDescent="0.2">
      <c r="B48" s="216"/>
      <c r="C48" s="216"/>
      <c r="D48" s="216"/>
    </row>
    <row r="49" spans="2:4" x14ac:dyDescent="0.2">
      <c r="B49" s="216"/>
      <c r="C49" s="216"/>
      <c r="D49" s="216"/>
    </row>
    <row r="50" spans="2:4" x14ac:dyDescent="0.2">
      <c r="B50" s="216"/>
      <c r="C50" s="216"/>
      <c r="D50" s="216"/>
    </row>
    <row r="51" spans="2:4" x14ac:dyDescent="0.2">
      <c r="B51" s="216"/>
      <c r="C51" s="216"/>
      <c r="D51" s="216"/>
    </row>
    <row r="52" spans="2:4" x14ac:dyDescent="0.2">
      <c r="B52" s="216"/>
      <c r="C52" s="216"/>
      <c r="D52" s="216"/>
    </row>
    <row r="53" spans="2:4" x14ac:dyDescent="0.2">
      <c r="B53" s="216"/>
      <c r="C53" s="216"/>
      <c r="D53" s="216"/>
    </row>
    <row r="54" spans="2:4" x14ac:dyDescent="0.2">
      <c r="B54" s="216"/>
      <c r="C54" s="216"/>
      <c r="D54" s="216"/>
    </row>
    <row r="55" spans="2:4" x14ac:dyDescent="0.2">
      <c r="B55" s="216"/>
      <c r="C55" s="216"/>
      <c r="D55" s="216"/>
    </row>
    <row r="56" spans="2:4" x14ac:dyDescent="0.2">
      <c r="B56" s="4"/>
      <c r="C56" s="4"/>
      <c r="D56" s="4"/>
    </row>
    <row r="57" spans="2:4" x14ac:dyDescent="0.2">
      <c r="B57" s="4"/>
      <c r="C57" s="4"/>
      <c r="D57" s="4"/>
    </row>
    <row r="58" spans="2:4" x14ac:dyDescent="0.2">
      <c r="B58" s="4"/>
      <c r="C58" s="4"/>
      <c r="D58" s="4"/>
    </row>
    <row r="59" spans="2:4" x14ac:dyDescent="0.2">
      <c r="B59" s="4"/>
      <c r="C59" s="4"/>
      <c r="D59" s="4"/>
    </row>
    <row r="60" spans="2:4" x14ac:dyDescent="0.2">
      <c r="B60" s="4"/>
      <c r="C60" s="4"/>
      <c r="D60" s="4"/>
    </row>
    <row r="61" spans="2:4" x14ac:dyDescent="0.2">
      <c r="B61" s="4"/>
      <c r="C61" s="4"/>
      <c r="D61" s="4"/>
    </row>
    <row r="62" spans="2:4" x14ac:dyDescent="0.2">
      <c r="B62" s="4"/>
      <c r="C62" s="4"/>
      <c r="D62" s="4"/>
    </row>
    <row r="63" spans="2:4" x14ac:dyDescent="0.2">
      <c r="B63" s="4"/>
      <c r="C63" s="4"/>
      <c r="D63" s="4"/>
    </row>
    <row r="64" spans="2:4" x14ac:dyDescent="0.2">
      <c r="B64" s="4"/>
      <c r="C64" s="4"/>
      <c r="D64" s="4"/>
    </row>
    <row r="65" spans="2:4" x14ac:dyDescent="0.2">
      <c r="B65" s="4"/>
      <c r="C65" s="4"/>
      <c r="D65" s="4"/>
    </row>
  </sheetData>
  <mergeCells count="48">
    <mergeCell ref="B55:D55"/>
    <mergeCell ref="B19:D19"/>
    <mergeCell ref="B20:D20"/>
    <mergeCell ref="B47:D47"/>
    <mergeCell ref="B48:D48"/>
    <mergeCell ref="B49:D49"/>
    <mergeCell ref="B50:D50"/>
    <mergeCell ref="B51:D51"/>
    <mergeCell ref="B52:D52"/>
    <mergeCell ref="B41:D41"/>
    <mergeCell ref="B42:D42"/>
    <mergeCell ref="B43:D43"/>
    <mergeCell ref="B44:D44"/>
    <mergeCell ref="B45:D45"/>
    <mergeCell ref="B46:D46"/>
    <mergeCell ref="B31:D31"/>
    <mergeCell ref="B54:D54"/>
    <mergeCell ref="B35:D35"/>
    <mergeCell ref="B36:D36"/>
    <mergeCell ref="B37:D37"/>
    <mergeCell ref="B38:D38"/>
    <mergeCell ref="B39:D39"/>
    <mergeCell ref="B40:D40"/>
    <mergeCell ref="B53:D53"/>
    <mergeCell ref="B16:D16"/>
    <mergeCell ref="B17:D17"/>
    <mergeCell ref="B34:D34"/>
    <mergeCell ref="B24:D24"/>
    <mergeCell ref="B32:D32"/>
    <mergeCell ref="B33:D33"/>
    <mergeCell ref="B29:D29"/>
    <mergeCell ref="B30:D30"/>
    <mergeCell ref="B28:D28"/>
    <mergeCell ref="B25:I26"/>
    <mergeCell ref="B21:D21"/>
    <mergeCell ref="B22:D22"/>
    <mergeCell ref="B27:D27"/>
    <mergeCell ref="B18:D18"/>
    <mergeCell ref="B23:D23"/>
    <mergeCell ref="B2:I2"/>
    <mergeCell ref="B12:D12"/>
    <mergeCell ref="B14:D14"/>
    <mergeCell ref="B15:D15"/>
    <mergeCell ref="B7:G7"/>
    <mergeCell ref="B9:D9"/>
    <mergeCell ref="B4:I6"/>
    <mergeCell ref="B11:I11"/>
    <mergeCell ref="B13:I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91DD5-1452-44E7-9A6A-6DDEBE0F5969}">
  <dimension ref="B1:E19"/>
  <sheetViews>
    <sheetView showGridLines="0" workbookViewId="0">
      <selection activeCell="D15" sqref="D15"/>
    </sheetView>
  </sheetViews>
  <sheetFormatPr baseColWidth="10" defaultColWidth="11.5" defaultRowHeight="13" x14ac:dyDescent="0.15"/>
  <cols>
    <col min="1" max="1" width="11.5" style="12"/>
    <col min="2" max="2" width="2.5" style="12" customWidth="1"/>
    <col min="3" max="3" width="41.6640625" style="12" customWidth="1"/>
    <col min="4" max="4" width="102.83203125" style="12" customWidth="1"/>
    <col min="5" max="5" width="4" style="12" customWidth="1"/>
    <col min="6" max="16384" width="11.5" style="12"/>
  </cols>
  <sheetData>
    <row r="1" spans="2:5" ht="14" thickBot="1" x14ac:dyDescent="0.2"/>
    <row r="2" spans="2:5" x14ac:dyDescent="0.15">
      <c r="B2" s="72"/>
      <c r="C2" s="73"/>
      <c r="D2" s="73"/>
      <c r="E2" s="74"/>
    </row>
    <row r="3" spans="2:5" x14ac:dyDescent="0.15">
      <c r="B3" s="68"/>
      <c r="E3" s="69"/>
    </row>
    <row r="4" spans="2:5" x14ac:dyDescent="0.15">
      <c r="B4" s="68"/>
      <c r="E4" s="69"/>
    </row>
    <row r="5" spans="2:5" ht="14" thickBot="1" x14ac:dyDescent="0.2">
      <c r="B5" s="68"/>
      <c r="E5" s="69"/>
    </row>
    <row r="6" spans="2:5" ht="53.25" customHeight="1" thickBot="1" x14ac:dyDescent="0.2">
      <c r="B6" s="68"/>
      <c r="C6" s="157" t="s">
        <v>236</v>
      </c>
      <c r="D6" s="158"/>
      <c r="E6" s="69"/>
    </row>
    <row r="7" spans="2:5" ht="4.5" customHeight="1" thickBot="1" x14ac:dyDescent="0.2">
      <c r="B7" s="68"/>
      <c r="E7" s="69"/>
    </row>
    <row r="8" spans="2:5" ht="41" customHeight="1" thickBot="1" x14ac:dyDescent="0.2">
      <c r="B8" s="68"/>
      <c r="C8" s="154" t="s">
        <v>218</v>
      </c>
      <c r="D8" s="155"/>
      <c r="E8" s="69"/>
    </row>
    <row r="9" spans="2:5" ht="6" customHeight="1" thickBot="1" x14ac:dyDescent="0.2">
      <c r="B9" s="68"/>
      <c r="E9" s="69"/>
    </row>
    <row r="10" spans="2:5" ht="14" thickBot="1" x14ac:dyDescent="0.2">
      <c r="B10" s="68"/>
      <c r="C10" s="156" t="s">
        <v>220</v>
      </c>
      <c r="D10" s="156"/>
      <c r="E10" s="69"/>
    </row>
    <row r="11" spans="2:5" ht="29" thickBot="1" x14ac:dyDescent="0.2">
      <c r="B11" s="68"/>
      <c r="C11" s="15" t="s">
        <v>105</v>
      </c>
      <c r="D11" s="16" t="s">
        <v>231</v>
      </c>
      <c r="E11" s="69"/>
    </row>
    <row r="12" spans="2:5" ht="14" thickBot="1" x14ac:dyDescent="0.2">
      <c r="B12" s="68"/>
      <c r="C12" s="15" t="s">
        <v>106</v>
      </c>
      <c r="D12" s="17" t="s">
        <v>227</v>
      </c>
      <c r="E12" s="69"/>
    </row>
    <row r="13" spans="2:5" ht="14" thickBot="1" x14ac:dyDescent="0.2">
      <c r="B13" s="68"/>
      <c r="C13" s="15" t="s">
        <v>109</v>
      </c>
      <c r="D13" s="17" t="s">
        <v>107</v>
      </c>
      <c r="E13" s="69"/>
    </row>
    <row r="14" spans="2:5" ht="14" thickBot="1" x14ac:dyDescent="0.2">
      <c r="B14" s="68"/>
      <c r="C14" s="15" t="s">
        <v>110</v>
      </c>
      <c r="D14" s="17" t="s">
        <v>280</v>
      </c>
      <c r="E14" s="69"/>
    </row>
    <row r="15" spans="2:5" ht="14" thickBot="1" x14ac:dyDescent="0.2">
      <c r="B15" s="68"/>
      <c r="C15" s="15" t="s">
        <v>111</v>
      </c>
      <c r="D15" s="17" t="s">
        <v>108</v>
      </c>
      <c r="E15" s="69"/>
    </row>
    <row r="16" spans="2:5" ht="14" thickBot="1" x14ac:dyDescent="0.2">
      <c r="B16" s="68"/>
      <c r="C16" s="15" t="s">
        <v>228</v>
      </c>
      <c r="D16" s="17" t="s">
        <v>229</v>
      </c>
      <c r="E16" s="69"/>
    </row>
    <row r="17" spans="2:5" ht="29" thickBot="1" x14ac:dyDescent="0.2">
      <c r="B17" s="68"/>
      <c r="C17" s="18" t="s">
        <v>221</v>
      </c>
      <c r="D17" s="17" t="s">
        <v>219</v>
      </c>
      <c r="E17" s="69"/>
    </row>
    <row r="18" spans="2:5" ht="14" thickBot="1" x14ac:dyDescent="0.2">
      <c r="B18" s="68"/>
      <c r="C18" s="15" t="s">
        <v>222</v>
      </c>
      <c r="D18" s="17" t="s">
        <v>230</v>
      </c>
      <c r="E18" s="69"/>
    </row>
    <row r="19" spans="2:5" ht="14" thickBot="1" x14ac:dyDescent="0.2">
      <c r="B19" s="75"/>
      <c r="C19" s="76"/>
      <c r="D19" s="76"/>
      <c r="E19" s="77"/>
    </row>
  </sheetData>
  <mergeCells count="3">
    <mergeCell ref="C8:D8"/>
    <mergeCell ref="C10:D10"/>
    <mergeCell ref="C6:D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44544-B9CD-42A6-8A4F-99C27A3FB65E}">
  <dimension ref="B1:H46"/>
  <sheetViews>
    <sheetView showGridLines="0" zoomScale="90" zoomScaleNormal="90" workbookViewId="0">
      <selection activeCell="C34" sqref="C34:D34"/>
    </sheetView>
  </sheetViews>
  <sheetFormatPr baseColWidth="10" defaultColWidth="11.5" defaultRowHeight="15" x14ac:dyDescent="0.2"/>
  <cols>
    <col min="1" max="1" width="11.5" style="14"/>
    <col min="2" max="2" width="3.1640625" style="14" customWidth="1"/>
    <col min="3" max="3" width="94.5" style="14" customWidth="1"/>
    <col min="4" max="4" width="18.5" style="14" customWidth="1"/>
    <col min="5" max="5" width="3.5" style="14" customWidth="1"/>
    <col min="6" max="6" width="88.6640625" style="14" bestFit="1" customWidth="1"/>
    <col min="7" max="7" width="9.5" style="14" bestFit="1" customWidth="1"/>
    <col min="8" max="8" width="3.5" style="14" customWidth="1"/>
    <col min="9" max="16384" width="11.5" style="14"/>
  </cols>
  <sheetData>
    <row r="1" spans="2:8" ht="16" thickBot="1" x14ac:dyDescent="0.25"/>
    <row r="2" spans="2:8" x14ac:dyDescent="0.2">
      <c r="B2" s="116"/>
      <c r="C2" s="117"/>
      <c r="D2" s="117"/>
      <c r="E2" s="117"/>
      <c r="F2" s="117"/>
      <c r="G2" s="117"/>
      <c r="H2" s="118"/>
    </row>
    <row r="3" spans="2:8" x14ac:dyDescent="0.2">
      <c r="B3" s="119"/>
      <c r="H3" s="120"/>
    </row>
    <row r="4" spans="2:8" x14ac:dyDescent="0.2">
      <c r="B4" s="119"/>
      <c r="H4" s="120"/>
    </row>
    <row r="5" spans="2:8" x14ac:dyDescent="0.2">
      <c r="B5" s="119"/>
      <c r="H5" s="120"/>
    </row>
    <row r="6" spans="2:8" ht="16" thickBot="1" x14ac:dyDescent="0.25">
      <c r="B6" s="119"/>
      <c r="H6" s="120"/>
    </row>
    <row r="7" spans="2:8" ht="45" customHeight="1" thickBot="1" x14ac:dyDescent="0.25">
      <c r="B7" s="119"/>
      <c r="C7" s="163" t="s">
        <v>235</v>
      </c>
      <c r="D7" s="164"/>
      <c r="E7" s="164"/>
      <c r="F7" s="164"/>
      <c r="G7" s="164"/>
      <c r="H7" s="120"/>
    </row>
    <row r="8" spans="2:8" ht="5.25" customHeight="1" thickBot="1" x14ac:dyDescent="0.25">
      <c r="B8" s="119"/>
      <c r="H8" s="120"/>
    </row>
    <row r="9" spans="2:8" ht="49" customHeight="1" thickBot="1" x14ac:dyDescent="0.25">
      <c r="B9" s="119"/>
      <c r="C9" s="165" t="s">
        <v>217</v>
      </c>
      <c r="D9" s="166"/>
      <c r="E9" s="166"/>
      <c r="F9" s="166"/>
      <c r="G9" s="166"/>
      <c r="H9" s="120"/>
    </row>
    <row r="10" spans="2:8" ht="16" thickBot="1" x14ac:dyDescent="0.25">
      <c r="B10" s="119"/>
      <c r="H10" s="120"/>
    </row>
    <row r="11" spans="2:8" ht="25.5" customHeight="1" thickBot="1" x14ac:dyDescent="0.25">
      <c r="B11" s="119"/>
      <c r="C11" s="167" t="s">
        <v>113</v>
      </c>
      <c r="D11" s="168"/>
      <c r="F11" s="167" t="s">
        <v>114</v>
      </c>
      <c r="G11" s="168"/>
      <c r="H11" s="120"/>
    </row>
    <row r="12" spans="2:8" ht="4.5" customHeight="1" thickBot="1" x14ac:dyDescent="0.25">
      <c r="B12" s="119"/>
      <c r="C12" s="121"/>
      <c r="F12" s="122"/>
      <c r="G12" s="122"/>
      <c r="H12" s="120"/>
    </row>
    <row r="13" spans="2:8" ht="50" thickTop="1" thickBot="1" x14ac:dyDescent="0.25">
      <c r="B13" s="119"/>
      <c r="C13" s="23" t="s">
        <v>206</v>
      </c>
      <c r="D13" s="24" t="s">
        <v>120</v>
      </c>
      <c r="F13" s="23" t="s">
        <v>206</v>
      </c>
      <c r="G13" s="27" t="s">
        <v>120</v>
      </c>
      <c r="H13" s="120"/>
    </row>
    <row r="14" spans="2:8" ht="17" thickTop="1" thickBot="1" x14ac:dyDescent="0.25">
      <c r="B14" s="119"/>
      <c r="C14" s="21" t="s">
        <v>123</v>
      </c>
      <c r="D14" s="25">
        <v>2</v>
      </c>
      <c r="F14" s="21" t="s">
        <v>124</v>
      </c>
      <c r="G14" s="25">
        <v>3</v>
      </c>
      <c r="H14" s="120"/>
    </row>
    <row r="15" spans="2:8" ht="17" thickTop="1" thickBot="1" x14ac:dyDescent="0.25">
      <c r="B15" s="119"/>
      <c r="C15" s="21" t="s">
        <v>115</v>
      </c>
      <c r="D15" s="25">
        <v>4</v>
      </c>
      <c r="F15" s="21" t="s">
        <v>125</v>
      </c>
      <c r="G15" s="25">
        <v>1</v>
      </c>
      <c r="H15" s="120"/>
    </row>
    <row r="16" spans="2:8" ht="17" thickTop="1" thickBot="1" x14ac:dyDescent="0.25">
      <c r="B16" s="119"/>
      <c r="C16" s="21" t="s">
        <v>116</v>
      </c>
      <c r="D16" s="25">
        <v>20</v>
      </c>
      <c r="F16" s="21" t="s">
        <v>126</v>
      </c>
      <c r="G16" s="25">
        <v>8</v>
      </c>
      <c r="H16" s="120"/>
    </row>
    <row r="17" spans="2:8" ht="17" thickTop="1" thickBot="1" x14ac:dyDescent="0.25">
      <c r="B17" s="119"/>
      <c r="C17" s="21" t="s">
        <v>117</v>
      </c>
      <c r="D17" s="25">
        <v>1</v>
      </c>
      <c r="F17" s="21" t="s">
        <v>127</v>
      </c>
      <c r="G17" s="25">
        <v>2</v>
      </c>
      <c r="H17" s="120"/>
    </row>
    <row r="18" spans="2:8" ht="17" thickTop="1" thickBot="1" x14ac:dyDescent="0.25">
      <c r="B18" s="119"/>
      <c r="C18" s="21" t="s">
        <v>118</v>
      </c>
      <c r="D18" s="25">
        <v>1</v>
      </c>
      <c r="F18" s="21" t="s">
        <v>208</v>
      </c>
      <c r="G18" s="25">
        <v>3</v>
      </c>
      <c r="H18" s="120"/>
    </row>
    <row r="19" spans="2:8" ht="17" thickTop="1" thickBot="1" x14ac:dyDescent="0.25">
      <c r="B19" s="119"/>
      <c r="C19" s="21" t="s">
        <v>119</v>
      </c>
      <c r="D19" s="25">
        <v>1</v>
      </c>
      <c r="F19" s="21" t="s">
        <v>117</v>
      </c>
      <c r="G19" s="169">
        <v>1</v>
      </c>
      <c r="H19" s="120"/>
    </row>
    <row r="20" spans="2:8" ht="17" thickTop="1" thickBot="1" x14ac:dyDescent="0.25">
      <c r="B20" s="119"/>
      <c r="C20" s="21" t="s">
        <v>121</v>
      </c>
      <c r="D20" s="25">
        <v>1</v>
      </c>
      <c r="F20" s="21" t="s">
        <v>128</v>
      </c>
      <c r="G20" s="169"/>
      <c r="H20" s="120"/>
    </row>
    <row r="21" spans="2:8" ht="17" thickTop="1" thickBot="1" x14ac:dyDescent="0.25">
      <c r="B21" s="119"/>
      <c r="C21" s="21" t="s">
        <v>122</v>
      </c>
      <c r="D21" s="25">
        <v>6</v>
      </c>
      <c r="F21" s="21" t="s">
        <v>119</v>
      </c>
      <c r="G21" s="169"/>
      <c r="H21" s="120"/>
    </row>
    <row r="22" spans="2:8" ht="17" thickTop="1" thickBot="1" x14ac:dyDescent="0.25">
      <c r="B22" s="119"/>
      <c r="C22" s="26" t="s">
        <v>207</v>
      </c>
      <c r="D22" s="22">
        <f>SUM(D14:D21)</f>
        <v>36</v>
      </c>
      <c r="F22" s="21" t="s">
        <v>129</v>
      </c>
      <c r="G22" s="25">
        <v>1</v>
      </c>
      <c r="H22" s="120"/>
    </row>
    <row r="23" spans="2:8" ht="17" thickTop="1" thickBot="1" x14ac:dyDescent="0.25">
      <c r="B23" s="119"/>
      <c r="F23" s="21" t="s">
        <v>130</v>
      </c>
      <c r="G23" s="25">
        <v>5</v>
      </c>
      <c r="H23" s="120"/>
    </row>
    <row r="24" spans="2:8" ht="17" thickTop="1" thickBot="1" x14ac:dyDescent="0.25">
      <c r="B24" s="119"/>
      <c r="C24" s="19" t="s">
        <v>211</v>
      </c>
      <c r="D24" s="20"/>
      <c r="F24" s="22" t="s">
        <v>207</v>
      </c>
      <c r="G24" s="22">
        <f>SUM(G14:G23)</f>
        <v>24</v>
      </c>
      <c r="H24" s="120"/>
    </row>
    <row r="25" spans="2:8" ht="6.75" customHeight="1" thickBot="1" x14ac:dyDescent="0.25">
      <c r="B25" s="119"/>
      <c r="C25" s="28"/>
      <c r="H25" s="120"/>
    </row>
    <row r="26" spans="2:8" ht="29.25" customHeight="1" thickBot="1" x14ac:dyDescent="0.25">
      <c r="B26" s="119"/>
      <c r="C26" s="83" t="s">
        <v>233</v>
      </c>
      <c r="D26" s="83" t="s">
        <v>234</v>
      </c>
      <c r="H26" s="120"/>
    </row>
    <row r="27" spans="2:8" ht="18" thickTop="1" thickBot="1" x14ac:dyDescent="0.25">
      <c r="B27" s="119"/>
      <c r="C27" s="82" t="s">
        <v>232</v>
      </c>
      <c r="D27" s="30" t="s">
        <v>212</v>
      </c>
      <c r="H27" s="120"/>
    </row>
    <row r="28" spans="2:8" ht="25.5" customHeight="1" thickTop="1" thickBot="1" x14ac:dyDescent="0.25">
      <c r="B28" s="119"/>
      <c r="C28" s="29" t="s">
        <v>209</v>
      </c>
      <c r="D28" s="30" t="s">
        <v>215</v>
      </c>
      <c r="H28" s="120"/>
    </row>
    <row r="29" spans="2:8" ht="21.75" customHeight="1" thickTop="1" thickBot="1" x14ac:dyDescent="0.25">
      <c r="B29" s="119"/>
      <c r="C29" s="29" t="s">
        <v>210</v>
      </c>
      <c r="D29" s="30" t="s">
        <v>212</v>
      </c>
      <c r="H29" s="120"/>
    </row>
    <row r="30" spans="2:8" ht="17" thickTop="1" thickBot="1" x14ac:dyDescent="0.25">
      <c r="B30" s="119"/>
      <c r="H30" s="120"/>
    </row>
    <row r="31" spans="2:8" x14ac:dyDescent="0.2">
      <c r="B31" s="119"/>
      <c r="C31" s="78" t="s">
        <v>216</v>
      </c>
      <c r="D31" s="79"/>
      <c r="H31" s="120"/>
    </row>
    <row r="32" spans="2:8" x14ac:dyDescent="0.2">
      <c r="B32" s="119"/>
      <c r="C32" s="80" t="s">
        <v>213</v>
      </c>
      <c r="D32" s="81"/>
      <c r="H32" s="120"/>
    </row>
    <row r="33" spans="2:8" x14ac:dyDescent="0.2">
      <c r="B33" s="119"/>
      <c r="C33" s="159" t="s">
        <v>335</v>
      </c>
      <c r="D33" s="160"/>
      <c r="H33" s="120"/>
    </row>
    <row r="34" spans="2:8" ht="16" thickBot="1" x14ac:dyDescent="0.25">
      <c r="B34" s="119"/>
      <c r="C34" s="161" t="s">
        <v>214</v>
      </c>
      <c r="D34" s="162"/>
      <c r="H34" s="120"/>
    </row>
    <row r="35" spans="2:8" ht="16" thickBot="1" x14ac:dyDescent="0.25">
      <c r="B35" s="123"/>
      <c r="C35" s="124"/>
      <c r="D35" s="124"/>
      <c r="E35" s="124"/>
      <c r="F35" s="124"/>
      <c r="G35" s="124"/>
      <c r="H35" s="125"/>
    </row>
    <row r="44" spans="2:8" ht="20" customHeight="1" x14ac:dyDescent="0.2"/>
    <row r="45" spans="2:8" ht="20" customHeight="1" x14ac:dyDescent="0.2"/>
    <row r="46" spans="2:8" ht="5" customHeight="1" x14ac:dyDescent="0.2"/>
  </sheetData>
  <mergeCells count="7">
    <mergeCell ref="C33:D33"/>
    <mergeCell ref="C34:D34"/>
    <mergeCell ref="C7:G7"/>
    <mergeCell ref="C9:G9"/>
    <mergeCell ref="F11:G11"/>
    <mergeCell ref="G19:G21"/>
    <mergeCell ref="C11:D11"/>
  </mergeCells>
  <hyperlinks>
    <hyperlink ref="C33" r:id="rId1" display="mailto:ymalmonacid@rlpartners.co" xr:uid="{F2EAC1AC-122C-4545-B737-16A3826670E8}"/>
    <hyperlink ref="C34" r:id="rId2" display="mailto:gsuarez@rlpartners.co" xr:uid="{8C75D0A4-9613-4883-8317-878E9B68D944}"/>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85AB4-10F8-45B8-BC9B-FEAB539AD2AC}">
  <dimension ref="B1:U27"/>
  <sheetViews>
    <sheetView showGridLines="0" topLeftCell="A2" workbookViewId="0">
      <selection activeCell="W8" sqref="W8"/>
    </sheetView>
  </sheetViews>
  <sheetFormatPr baseColWidth="10" defaultRowHeight="15" x14ac:dyDescent="0.2"/>
  <cols>
    <col min="2" max="2" width="2.5" customWidth="1"/>
    <col min="3" max="3" width="11.83203125" bestFit="1" customWidth="1"/>
    <col min="4" max="4" width="43" bestFit="1" customWidth="1"/>
    <col min="5" max="5" width="7.5" bestFit="1" customWidth="1"/>
    <col min="6" max="6" width="8" bestFit="1" customWidth="1"/>
    <col min="7" max="7" width="9.1640625" bestFit="1" customWidth="1"/>
    <col min="8" max="8" width="8.33203125" bestFit="1" customWidth="1"/>
    <col min="9" max="9" width="8.5" bestFit="1" customWidth="1"/>
    <col min="10" max="10" width="7.83203125" bestFit="1" customWidth="1"/>
    <col min="11" max="11" width="8.33203125" bestFit="1" customWidth="1"/>
    <col min="12" max="12" width="7.5" bestFit="1" customWidth="1"/>
    <col min="13" max="13" width="8.1640625" bestFit="1" customWidth="1"/>
    <col min="14" max="14" width="8.33203125" bestFit="1" customWidth="1"/>
    <col min="15" max="15" width="8.5" bestFit="1" customWidth="1"/>
    <col min="16" max="17" width="7.5" bestFit="1" customWidth="1"/>
    <col min="18" max="18" width="8" bestFit="1" customWidth="1"/>
    <col min="19" max="19" width="24.33203125" customWidth="1"/>
    <col min="20" max="20" width="44.83203125" bestFit="1" customWidth="1"/>
    <col min="21" max="21" width="3.83203125" customWidth="1"/>
  </cols>
  <sheetData>
    <row r="1" spans="2:21" ht="16" thickBot="1" x14ac:dyDescent="0.25"/>
    <row r="2" spans="2:21" x14ac:dyDescent="0.2">
      <c r="B2" s="85"/>
      <c r="C2" s="86"/>
      <c r="D2" s="86"/>
      <c r="E2" s="86"/>
      <c r="F2" s="86"/>
      <c r="G2" s="86"/>
      <c r="H2" s="86"/>
      <c r="I2" s="86"/>
      <c r="J2" s="86"/>
      <c r="K2" s="86"/>
      <c r="L2" s="86"/>
      <c r="M2" s="86"/>
      <c r="N2" s="86"/>
      <c r="O2" s="86"/>
      <c r="P2" s="86"/>
      <c r="Q2" s="86"/>
      <c r="R2" s="86"/>
      <c r="S2" s="86"/>
      <c r="T2" s="86"/>
      <c r="U2" s="87"/>
    </row>
    <row r="3" spans="2:21" x14ac:dyDescent="0.2">
      <c r="B3" s="88"/>
      <c r="U3" s="89"/>
    </row>
    <row r="4" spans="2:21" x14ac:dyDescent="0.2">
      <c r="B4" s="88"/>
      <c r="U4" s="89"/>
    </row>
    <row r="5" spans="2:21" x14ac:dyDescent="0.2">
      <c r="B5" s="88"/>
      <c r="U5" s="89"/>
    </row>
    <row r="6" spans="2:21" x14ac:dyDescent="0.2">
      <c r="B6" s="88"/>
      <c r="U6" s="89"/>
    </row>
    <row r="7" spans="2:21" ht="16" thickBot="1" x14ac:dyDescent="0.25">
      <c r="B7" s="88"/>
      <c r="U7" s="89"/>
    </row>
    <row r="8" spans="2:21" ht="28.5" customHeight="1" thickBot="1" x14ac:dyDescent="0.25">
      <c r="B8" s="88"/>
      <c r="C8" s="173" t="s">
        <v>279</v>
      </c>
      <c r="D8" s="174"/>
      <c r="E8" s="174"/>
      <c r="F8" s="174"/>
      <c r="G8" s="174"/>
      <c r="H8" s="174"/>
      <c r="I8" s="174"/>
      <c r="J8" s="174"/>
      <c r="K8" s="174"/>
      <c r="L8" s="174"/>
      <c r="M8" s="174"/>
      <c r="N8" s="174"/>
      <c r="O8" s="174"/>
      <c r="P8" s="174"/>
      <c r="Q8" s="174"/>
      <c r="R8" s="174"/>
      <c r="S8" s="174"/>
      <c r="T8" s="175"/>
      <c r="U8" s="89"/>
    </row>
    <row r="9" spans="2:21" ht="16" thickBot="1" x14ac:dyDescent="0.25">
      <c r="B9" s="88"/>
      <c r="U9" s="89"/>
    </row>
    <row r="10" spans="2:21" ht="16" thickBot="1" x14ac:dyDescent="0.25">
      <c r="B10" s="88"/>
      <c r="C10" s="9" t="s">
        <v>278</v>
      </c>
      <c r="D10" s="10" t="s">
        <v>233</v>
      </c>
      <c r="E10" s="62" t="s">
        <v>277</v>
      </c>
      <c r="F10" s="61" t="s">
        <v>276</v>
      </c>
      <c r="G10" s="60" t="s">
        <v>275</v>
      </c>
      <c r="H10" s="60" t="s">
        <v>274</v>
      </c>
      <c r="I10" s="60" t="s">
        <v>273</v>
      </c>
      <c r="J10" s="60" t="s">
        <v>272</v>
      </c>
      <c r="K10" s="60" t="s">
        <v>271</v>
      </c>
      <c r="L10" s="60" t="s">
        <v>270</v>
      </c>
      <c r="M10" s="60" t="s">
        <v>269</v>
      </c>
      <c r="N10" s="60" t="s">
        <v>268</v>
      </c>
      <c r="O10" s="60" t="s">
        <v>267</v>
      </c>
      <c r="P10" s="60" t="s">
        <v>266</v>
      </c>
      <c r="Q10" s="60" t="s">
        <v>265</v>
      </c>
      <c r="R10" s="59" t="s">
        <v>264</v>
      </c>
      <c r="S10" s="10" t="s">
        <v>263</v>
      </c>
      <c r="T10" s="10" t="s">
        <v>262</v>
      </c>
      <c r="U10" s="89"/>
    </row>
    <row r="11" spans="2:21" ht="40" thickBot="1" x14ac:dyDescent="0.25">
      <c r="B11" s="88"/>
      <c r="C11" s="170" t="s">
        <v>247</v>
      </c>
      <c r="D11" s="55" t="s">
        <v>261</v>
      </c>
      <c r="E11" s="58"/>
      <c r="F11" s="55"/>
      <c r="G11" s="55"/>
      <c r="H11" s="55"/>
      <c r="I11" s="55"/>
      <c r="J11" s="55"/>
      <c r="K11" s="55"/>
      <c r="L11" s="55"/>
      <c r="M11" s="55"/>
      <c r="N11" s="55"/>
      <c r="O11" s="55"/>
      <c r="P11" s="55"/>
      <c r="Q11" s="55"/>
      <c r="R11" s="55"/>
      <c r="S11" s="93" t="s">
        <v>287</v>
      </c>
      <c r="T11" s="93" t="s">
        <v>289</v>
      </c>
      <c r="U11" s="89"/>
    </row>
    <row r="12" spans="2:21" ht="27" thickBot="1" x14ac:dyDescent="0.25">
      <c r="B12" s="88"/>
      <c r="C12" s="171"/>
      <c r="D12" s="55" t="s">
        <v>250</v>
      </c>
      <c r="E12" s="56"/>
      <c r="F12" s="55"/>
      <c r="G12" s="55"/>
      <c r="H12" s="55"/>
      <c r="I12" s="55"/>
      <c r="J12" s="55"/>
      <c r="K12" s="55"/>
      <c r="L12" s="55"/>
      <c r="M12" s="55"/>
      <c r="N12" s="55"/>
      <c r="O12" s="55"/>
      <c r="P12" s="55"/>
      <c r="Q12" s="55"/>
      <c r="R12" s="55"/>
      <c r="S12" s="55" t="s">
        <v>281</v>
      </c>
      <c r="T12" s="84" t="s">
        <v>286</v>
      </c>
      <c r="U12" s="89"/>
    </row>
    <row r="13" spans="2:21" ht="40" thickBot="1" x14ac:dyDescent="0.25">
      <c r="B13" s="88"/>
      <c r="C13" s="172"/>
      <c r="D13" s="55" t="s">
        <v>260</v>
      </c>
      <c r="E13" s="57"/>
      <c r="F13" s="55"/>
      <c r="G13" s="55"/>
      <c r="H13" s="55"/>
      <c r="I13" s="55"/>
      <c r="J13" s="55"/>
      <c r="K13" s="55"/>
      <c r="L13" s="55"/>
      <c r="M13" s="55"/>
      <c r="N13" s="55"/>
      <c r="O13" s="55"/>
      <c r="P13" s="55"/>
      <c r="Q13" s="55"/>
      <c r="R13" s="55"/>
      <c r="S13" s="93" t="s">
        <v>288</v>
      </c>
      <c r="T13" s="93" t="s">
        <v>285</v>
      </c>
      <c r="U13" s="89"/>
    </row>
    <row r="14" spans="2:21" ht="53" thickBot="1" x14ac:dyDescent="0.25">
      <c r="B14" s="88"/>
      <c r="C14" s="13" t="s">
        <v>259</v>
      </c>
      <c r="D14" s="55" t="s">
        <v>246</v>
      </c>
      <c r="E14" s="55"/>
      <c r="F14" s="54"/>
      <c r="G14" s="55"/>
      <c r="H14" s="55"/>
      <c r="I14" s="55"/>
      <c r="J14" s="55"/>
      <c r="K14" s="55"/>
      <c r="L14" s="55"/>
      <c r="M14" s="55"/>
      <c r="N14" s="55"/>
      <c r="O14" s="55"/>
      <c r="P14" s="55"/>
      <c r="Q14" s="55"/>
      <c r="R14" s="55"/>
      <c r="S14" s="55" t="s">
        <v>282</v>
      </c>
      <c r="T14" s="84" t="s">
        <v>284</v>
      </c>
      <c r="U14" s="89"/>
    </row>
    <row r="15" spans="2:21" ht="53" thickBot="1" x14ac:dyDescent="0.25">
      <c r="B15" s="88"/>
      <c r="C15" s="13" t="s">
        <v>258</v>
      </c>
      <c r="D15" s="55" t="s">
        <v>246</v>
      </c>
      <c r="E15" s="55"/>
      <c r="F15" s="55"/>
      <c r="G15" s="54"/>
      <c r="H15" s="55"/>
      <c r="I15" s="55"/>
      <c r="J15" s="55"/>
      <c r="K15" s="55"/>
      <c r="L15" s="55"/>
      <c r="M15" s="55"/>
      <c r="N15" s="55"/>
      <c r="O15" s="55"/>
      <c r="P15" s="55"/>
      <c r="Q15" s="55"/>
      <c r="R15" s="55"/>
      <c r="S15" s="55" t="s">
        <v>282</v>
      </c>
      <c r="T15" s="84" t="s">
        <v>284</v>
      </c>
      <c r="U15" s="89"/>
    </row>
    <row r="16" spans="2:21" ht="53" thickBot="1" x14ac:dyDescent="0.25">
      <c r="B16" s="88"/>
      <c r="C16" s="13" t="s">
        <v>257</v>
      </c>
      <c r="D16" s="55" t="s">
        <v>246</v>
      </c>
      <c r="E16" s="55"/>
      <c r="F16" s="55"/>
      <c r="G16" s="55"/>
      <c r="H16" s="54"/>
      <c r="I16" s="55"/>
      <c r="J16" s="55"/>
      <c r="K16" s="55"/>
      <c r="L16" s="55"/>
      <c r="M16" s="55"/>
      <c r="N16" s="55"/>
      <c r="O16" s="55"/>
      <c r="P16" s="55"/>
      <c r="Q16" s="55"/>
      <c r="R16" s="55"/>
      <c r="S16" s="55" t="s">
        <v>282</v>
      </c>
      <c r="T16" s="84" t="s">
        <v>284</v>
      </c>
      <c r="U16" s="89"/>
    </row>
    <row r="17" spans="2:21" ht="53" thickBot="1" x14ac:dyDescent="0.25">
      <c r="B17" s="88"/>
      <c r="C17" s="13" t="s">
        <v>256</v>
      </c>
      <c r="D17" s="55" t="s">
        <v>246</v>
      </c>
      <c r="E17" s="55"/>
      <c r="F17" s="55"/>
      <c r="G17" s="55"/>
      <c r="H17" s="55"/>
      <c r="I17" s="54"/>
      <c r="J17" s="55"/>
      <c r="K17" s="55"/>
      <c r="L17" s="55"/>
      <c r="M17" s="55"/>
      <c r="N17" s="55"/>
      <c r="O17" s="55"/>
      <c r="P17" s="55"/>
      <c r="Q17" s="55"/>
      <c r="R17" s="55"/>
      <c r="S17" s="55" t="s">
        <v>282</v>
      </c>
      <c r="T17" s="84" t="s">
        <v>284</v>
      </c>
      <c r="U17" s="89"/>
    </row>
    <row r="18" spans="2:21" ht="53" thickBot="1" x14ac:dyDescent="0.25">
      <c r="B18" s="88"/>
      <c r="C18" s="13" t="s">
        <v>255</v>
      </c>
      <c r="D18" s="55" t="s">
        <v>246</v>
      </c>
      <c r="E18" s="55"/>
      <c r="F18" s="55"/>
      <c r="G18" s="55"/>
      <c r="H18" s="55"/>
      <c r="I18" s="55"/>
      <c r="J18" s="54"/>
      <c r="K18" s="55"/>
      <c r="L18" s="55"/>
      <c r="M18" s="55"/>
      <c r="N18" s="55"/>
      <c r="O18" s="55"/>
      <c r="P18" s="55"/>
      <c r="Q18" s="55"/>
      <c r="R18" s="55"/>
      <c r="S18" s="55" t="s">
        <v>282</v>
      </c>
      <c r="T18" s="84" t="s">
        <v>284</v>
      </c>
      <c r="U18" s="89"/>
    </row>
    <row r="19" spans="2:21" ht="53" thickBot="1" x14ac:dyDescent="0.25">
      <c r="B19" s="88"/>
      <c r="C19" s="13" t="s">
        <v>254</v>
      </c>
      <c r="D19" s="55" t="s">
        <v>246</v>
      </c>
      <c r="E19" s="55"/>
      <c r="F19" s="55"/>
      <c r="G19" s="55"/>
      <c r="H19" s="55"/>
      <c r="I19" s="55"/>
      <c r="J19" s="55"/>
      <c r="K19" s="54"/>
      <c r="L19" s="55"/>
      <c r="M19" s="55"/>
      <c r="N19" s="55"/>
      <c r="O19" s="55"/>
      <c r="P19" s="55"/>
      <c r="Q19" s="55"/>
      <c r="R19" s="55"/>
      <c r="S19" s="55" t="s">
        <v>282</v>
      </c>
      <c r="T19" s="84" t="s">
        <v>284</v>
      </c>
      <c r="U19" s="89"/>
    </row>
    <row r="20" spans="2:21" ht="53" thickBot="1" x14ac:dyDescent="0.25">
      <c r="B20" s="88"/>
      <c r="C20" s="13" t="s">
        <v>253</v>
      </c>
      <c r="D20" s="55" t="s">
        <v>246</v>
      </c>
      <c r="E20" s="55"/>
      <c r="F20" s="55"/>
      <c r="G20" s="55"/>
      <c r="H20" s="55"/>
      <c r="I20" s="55"/>
      <c r="J20" s="55"/>
      <c r="K20" s="55"/>
      <c r="L20" s="54"/>
      <c r="M20" s="55"/>
      <c r="N20" s="55"/>
      <c r="O20" s="55"/>
      <c r="P20" s="55"/>
      <c r="Q20" s="55"/>
      <c r="R20" s="55"/>
      <c r="S20" s="55" t="s">
        <v>282</v>
      </c>
      <c r="T20" s="84" t="s">
        <v>284</v>
      </c>
      <c r="U20" s="89"/>
    </row>
    <row r="21" spans="2:21" ht="53" thickBot="1" x14ac:dyDescent="0.25">
      <c r="B21" s="88"/>
      <c r="C21" s="13" t="s">
        <v>252</v>
      </c>
      <c r="D21" s="55" t="s">
        <v>246</v>
      </c>
      <c r="E21" s="55"/>
      <c r="F21" s="55"/>
      <c r="G21" s="55"/>
      <c r="H21" s="55"/>
      <c r="I21" s="55"/>
      <c r="J21" s="55"/>
      <c r="K21" s="55"/>
      <c r="L21" s="55"/>
      <c r="M21" s="54"/>
      <c r="N21" s="55"/>
      <c r="O21" s="55"/>
      <c r="P21" s="55"/>
      <c r="Q21" s="55"/>
      <c r="R21" s="55"/>
      <c r="S21" s="55" t="s">
        <v>282</v>
      </c>
      <c r="T21" s="84" t="s">
        <v>284</v>
      </c>
      <c r="U21" s="89"/>
    </row>
    <row r="22" spans="2:21" ht="27" thickBot="1" x14ac:dyDescent="0.25">
      <c r="B22" s="88"/>
      <c r="C22" s="170" t="s">
        <v>251</v>
      </c>
      <c r="D22" s="55" t="s">
        <v>250</v>
      </c>
      <c r="E22" s="55"/>
      <c r="F22" s="55"/>
      <c r="G22" s="55"/>
      <c r="H22" s="55"/>
      <c r="I22" s="55"/>
      <c r="J22" s="55"/>
      <c r="K22" s="55"/>
      <c r="L22" s="55"/>
      <c r="M22" s="55"/>
      <c r="N22" s="56"/>
      <c r="O22" s="55"/>
      <c r="P22" s="55"/>
      <c r="Q22" s="55"/>
      <c r="R22" s="55"/>
      <c r="S22" s="55" t="s">
        <v>281</v>
      </c>
      <c r="T22" s="84" t="s">
        <v>283</v>
      </c>
      <c r="U22" s="89"/>
    </row>
    <row r="23" spans="2:21" ht="53" thickBot="1" x14ac:dyDescent="0.25">
      <c r="B23" s="88"/>
      <c r="C23" s="172"/>
      <c r="D23" s="55" t="s">
        <v>246</v>
      </c>
      <c r="E23" s="55"/>
      <c r="F23" s="55"/>
      <c r="G23" s="55"/>
      <c r="H23" s="55"/>
      <c r="I23" s="55"/>
      <c r="J23" s="55"/>
      <c r="K23" s="55"/>
      <c r="L23" s="55"/>
      <c r="M23" s="55"/>
      <c r="N23" s="54"/>
      <c r="O23" s="54"/>
      <c r="P23" s="55"/>
      <c r="Q23" s="55"/>
      <c r="R23" s="55"/>
      <c r="S23" s="55" t="s">
        <v>282</v>
      </c>
      <c r="T23" s="84" t="s">
        <v>284</v>
      </c>
      <c r="U23" s="89"/>
    </row>
    <row r="24" spans="2:21" ht="53" thickBot="1" x14ac:dyDescent="0.25">
      <c r="B24" s="88"/>
      <c r="C24" s="13" t="s">
        <v>249</v>
      </c>
      <c r="D24" s="55" t="s">
        <v>246</v>
      </c>
      <c r="E24" s="55"/>
      <c r="F24" s="55"/>
      <c r="G24" s="55"/>
      <c r="H24" s="55"/>
      <c r="I24" s="55"/>
      <c r="J24" s="55"/>
      <c r="K24" s="55"/>
      <c r="L24" s="55"/>
      <c r="M24" s="55"/>
      <c r="N24" s="55"/>
      <c r="O24" s="55"/>
      <c r="P24" s="54"/>
      <c r="Q24" s="55"/>
      <c r="R24" s="55"/>
      <c r="S24" s="55" t="s">
        <v>282</v>
      </c>
      <c r="T24" s="84" t="s">
        <v>284</v>
      </c>
      <c r="U24" s="89"/>
    </row>
    <row r="25" spans="2:21" ht="53" thickBot="1" x14ac:dyDescent="0.25">
      <c r="B25" s="88"/>
      <c r="C25" s="13" t="s">
        <v>248</v>
      </c>
      <c r="D25" s="55" t="s">
        <v>246</v>
      </c>
      <c r="E25" s="55"/>
      <c r="F25" s="55"/>
      <c r="G25" s="55"/>
      <c r="H25" s="55"/>
      <c r="I25" s="55"/>
      <c r="J25" s="55"/>
      <c r="K25" s="55"/>
      <c r="L25" s="55"/>
      <c r="M25" s="55"/>
      <c r="N25" s="55"/>
      <c r="O25" s="55"/>
      <c r="P25" s="55"/>
      <c r="Q25" s="54"/>
      <c r="R25" s="55"/>
      <c r="S25" s="55" t="s">
        <v>282</v>
      </c>
      <c r="T25" s="84" t="s">
        <v>284</v>
      </c>
      <c r="U25" s="89"/>
    </row>
    <row r="26" spans="2:21" ht="53" thickBot="1" x14ac:dyDescent="0.25">
      <c r="B26" s="88"/>
      <c r="C26" s="13" t="s">
        <v>247</v>
      </c>
      <c r="D26" s="55" t="s">
        <v>246</v>
      </c>
      <c r="E26" s="55"/>
      <c r="F26" s="55"/>
      <c r="G26" s="55"/>
      <c r="H26" s="55"/>
      <c r="I26" s="55"/>
      <c r="J26" s="55"/>
      <c r="K26" s="55"/>
      <c r="L26" s="55"/>
      <c r="M26" s="55"/>
      <c r="N26" s="55"/>
      <c r="O26" s="55"/>
      <c r="P26" s="55"/>
      <c r="Q26" s="55"/>
      <c r="R26" s="54"/>
      <c r="S26" s="55" t="s">
        <v>282</v>
      </c>
      <c r="T26" s="84" t="s">
        <v>284</v>
      </c>
      <c r="U26" s="89"/>
    </row>
    <row r="27" spans="2:21" ht="16" thickBot="1" x14ac:dyDescent="0.25">
      <c r="B27" s="90"/>
      <c r="C27" s="91"/>
      <c r="D27" s="91"/>
      <c r="E27" s="91"/>
      <c r="F27" s="91"/>
      <c r="G27" s="91"/>
      <c r="H27" s="91"/>
      <c r="I27" s="91"/>
      <c r="J27" s="91"/>
      <c r="K27" s="91"/>
      <c r="L27" s="91"/>
      <c r="M27" s="91"/>
      <c r="N27" s="91"/>
      <c r="O27" s="91"/>
      <c r="P27" s="91"/>
      <c r="Q27" s="91"/>
      <c r="R27" s="91"/>
      <c r="S27" s="91"/>
      <c r="T27" s="91"/>
      <c r="U27" s="92"/>
    </row>
  </sheetData>
  <mergeCells count="3">
    <mergeCell ref="C11:C13"/>
    <mergeCell ref="C22:C23"/>
    <mergeCell ref="C8:T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3BAF9-FF82-40D0-AB67-237E2B0C91A8}">
  <dimension ref="B1:AN42"/>
  <sheetViews>
    <sheetView showGridLines="0" workbookViewId="0">
      <selection activeCell="I20" sqref="I20"/>
    </sheetView>
  </sheetViews>
  <sheetFormatPr baseColWidth="10" defaultRowHeight="15" x14ac:dyDescent="0.2"/>
  <cols>
    <col min="2" max="2" width="3.33203125" customWidth="1"/>
    <col min="5" max="5" width="33.83203125" bestFit="1" customWidth="1"/>
    <col min="6" max="6" width="44.83203125" bestFit="1" customWidth="1"/>
    <col min="7" max="7" width="34.33203125" bestFit="1" customWidth="1"/>
    <col min="9" max="9" width="22.83203125" customWidth="1"/>
    <col min="10" max="10" width="2.83203125" customWidth="1"/>
    <col min="11" max="11" width="19.6640625" style="6" bestFit="1" customWidth="1"/>
    <col min="12" max="12" width="18.1640625" customWidth="1"/>
    <col min="13" max="13" width="49.5" bestFit="1" customWidth="1"/>
    <col min="14" max="14" width="16.83203125" bestFit="1" customWidth="1"/>
    <col min="15" max="15" width="1.83203125" style="96" customWidth="1"/>
  </cols>
  <sheetData>
    <row r="1" spans="2:40" ht="16" thickBot="1" x14ac:dyDescent="0.25"/>
    <row r="2" spans="2:40" x14ac:dyDescent="0.2">
      <c r="B2" s="85"/>
      <c r="C2" s="86"/>
      <c r="D2" s="86"/>
      <c r="E2" s="86"/>
      <c r="F2" s="86"/>
      <c r="G2" s="86"/>
      <c r="H2" s="86"/>
      <c r="I2" s="86"/>
      <c r="J2" s="86"/>
      <c r="K2" s="94"/>
      <c r="L2" s="86"/>
      <c r="M2" s="86"/>
      <c r="N2" s="86"/>
      <c r="O2" s="97"/>
    </row>
    <row r="3" spans="2:40" x14ac:dyDescent="0.2">
      <c r="B3" s="88"/>
      <c r="O3" s="98"/>
    </row>
    <row r="4" spans="2:40" x14ac:dyDescent="0.2">
      <c r="B4" s="88"/>
      <c r="O4" s="98"/>
    </row>
    <row r="5" spans="2:40" x14ac:dyDescent="0.2">
      <c r="B5" s="88"/>
      <c r="O5" s="98"/>
    </row>
    <row r="6" spans="2:40" ht="16" thickBot="1" x14ac:dyDescent="0.25">
      <c r="B6" s="88"/>
      <c r="O6" s="98"/>
    </row>
    <row r="7" spans="2:40" ht="57" customHeight="1" thickBot="1" x14ac:dyDescent="0.25">
      <c r="B7" s="88"/>
      <c r="C7" s="173" t="s">
        <v>237</v>
      </c>
      <c r="D7" s="174"/>
      <c r="E7" s="174"/>
      <c r="F7" s="174"/>
      <c r="G7" s="174"/>
      <c r="H7" s="174"/>
      <c r="I7" s="175"/>
      <c r="K7" s="173" t="s">
        <v>205</v>
      </c>
      <c r="L7" s="174"/>
      <c r="M7" s="174"/>
      <c r="N7" s="175"/>
      <c r="O7" s="98"/>
    </row>
    <row r="8" spans="2:40" ht="6" customHeight="1" thickBot="1" x14ac:dyDescent="0.25">
      <c r="B8" s="88"/>
      <c r="O8" s="98"/>
    </row>
    <row r="9" spans="2:40" ht="61" thickBot="1" x14ac:dyDescent="0.25">
      <c r="B9" s="88"/>
      <c r="C9" s="9" t="s">
        <v>136</v>
      </c>
      <c r="D9" s="9" t="s">
        <v>204</v>
      </c>
      <c r="E9" s="10" t="s">
        <v>137</v>
      </c>
      <c r="F9" s="10" t="s">
        <v>138</v>
      </c>
      <c r="G9" s="9" t="s">
        <v>139</v>
      </c>
      <c r="H9" s="9" t="s">
        <v>140</v>
      </c>
      <c r="I9" s="10" t="s">
        <v>141</v>
      </c>
      <c r="K9" s="10" t="s">
        <v>161</v>
      </c>
      <c r="L9" s="9" t="s">
        <v>204</v>
      </c>
      <c r="M9" s="10" t="s">
        <v>162</v>
      </c>
      <c r="N9" s="10" t="s">
        <v>131</v>
      </c>
      <c r="O9" s="98"/>
      <c r="AN9" s="7" t="s">
        <v>200</v>
      </c>
    </row>
    <row r="10" spans="2:40" ht="16" thickBot="1" x14ac:dyDescent="0.25">
      <c r="B10" s="88"/>
      <c r="C10" s="185" t="s">
        <v>142</v>
      </c>
      <c r="D10" s="183" t="s">
        <v>201</v>
      </c>
      <c r="E10" s="185" t="s">
        <v>143</v>
      </c>
      <c r="F10" s="185" t="s">
        <v>144</v>
      </c>
      <c r="G10" s="185" t="s">
        <v>145</v>
      </c>
      <c r="H10" s="185" t="s">
        <v>146</v>
      </c>
      <c r="I10" s="11" t="s">
        <v>147</v>
      </c>
      <c r="K10" s="47" t="s">
        <v>134</v>
      </c>
      <c r="L10" s="48" t="s">
        <v>203</v>
      </c>
      <c r="M10" s="49" t="s">
        <v>163</v>
      </c>
      <c r="N10" s="49">
        <f>C13</f>
        <v>0</v>
      </c>
      <c r="O10" s="176">
        <v>15</v>
      </c>
      <c r="AN10" t="s">
        <v>201</v>
      </c>
    </row>
    <row r="11" spans="2:40" ht="16" thickBot="1" x14ac:dyDescent="0.25">
      <c r="B11" s="88"/>
      <c r="C11" s="185"/>
      <c r="D11" s="184"/>
      <c r="E11" s="185"/>
      <c r="F11" s="185"/>
      <c r="G11" s="185"/>
      <c r="H11" s="185"/>
      <c r="I11" s="11" t="s">
        <v>148</v>
      </c>
      <c r="K11" s="47" t="s">
        <v>166</v>
      </c>
      <c r="L11" s="48" t="s">
        <v>203</v>
      </c>
      <c r="M11" s="49" t="s">
        <v>167</v>
      </c>
      <c r="N11" s="49"/>
      <c r="O11" s="176"/>
      <c r="AN11" t="s">
        <v>202</v>
      </c>
    </row>
    <row r="12" spans="2:40" ht="16" thickBot="1" x14ac:dyDescent="0.25">
      <c r="B12" s="88"/>
      <c r="C12" s="185" t="s">
        <v>135</v>
      </c>
      <c r="D12" s="183" t="s">
        <v>201</v>
      </c>
      <c r="E12" s="185" t="s">
        <v>149</v>
      </c>
      <c r="F12" s="189" t="s">
        <v>150</v>
      </c>
      <c r="G12" s="185" t="s">
        <v>145</v>
      </c>
      <c r="H12" s="185" t="s">
        <v>146</v>
      </c>
      <c r="I12" s="11" t="s">
        <v>147</v>
      </c>
      <c r="K12" s="47" t="s">
        <v>168</v>
      </c>
      <c r="L12" s="48" t="s">
        <v>203</v>
      </c>
      <c r="M12" s="49" t="s">
        <v>169</v>
      </c>
      <c r="N12" s="49" t="str">
        <f>C12</f>
        <v>C2</v>
      </c>
      <c r="O12" s="176"/>
      <c r="AN12" t="s">
        <v>203</v>
      </c>
    </row>
    <row r="13" spans="2:40" ht="16" thickBot="1" x14ac:dyDescent="0.25">
      <c r="B13" s="88"/>
      <c r="C13" s="185"/>
      <c r="D13" s="184"/>
      <c r="E13" s="185"/>
      <c r="F13" s="189"/>
      <c r="G13" s="185"/>
      <c r="H13" s="185"/>
      <c r="I13" s="11" t="s">
        <v>148</v>
      </c>
      <c r="K13" s="47" t="s">
        <v>172</v>
      </c>
      <c r="L13" s="48" t="s">
        <v>203</v>
      </c>
      <c r="M13" s="50" t="s">
        <v>173</v>
      </c>
      <c r="N13" s="49" t="s">
        <v>171</v>
      </c>
      <c r="O13" s="176"/>
    </row>
    <row r="14" spans="2:40" ht="16" thickBot="1" x14ac:dyDescent="0.25">
      <c r="B14" s="88"/>
      <c r="C14" s="185" t="s">
        <v>151</v>
      </c>
      <c r="D14" s="177" t="s">
        <v>202</v>
      </c>
      <c r="E14" s="185" t="s">
        <v>152</v>
      </c>
      <c r="F14" s="186" t="s">
        <v>153</v>
      </c>
      <c r="G14" s="185" t="s">
        <v>145</v>
      </c>
      <c r="H14" s="185" t="s">
        <v>146</v>
      </c>
      <c r="I14" s="11" t="s">
        <v>154</v>
      </c>
      <c r="K14" s="47" t="s">
        <v>177</v>
      </c>
      <c r="L14" s="48" t="s">
        <v>203</v>
      </c>
      <c r="M14" s="50" t="s">
        <v>176</v>
      </c>
      <c r="N14" s="49" t="s">
        <v>171</v>
      </c>
      <c r="O14" s="176"/>
    </row>
    <row r="15" spans="2:40" ht="16" thickBot="1" x14ac:dyDescent="0.25">
      <c r="B15" s="88"/>
      <c r="C15" s="185"/>
      <c r="D15" s="178"/>
      <c r="E15" s="185"/>
      <c r="F15" s="187"/>
      <c r="G15" s="185"/>
      <c r="H15" s="185"/>
      <c r="I15" s="11" t="s">
        <v>147</v>
      </c>
      <c r="K15" s="47" t="s">
        <v>179</v>
      </c>
      <c r="L15" s="48" t="s">
        <v>203</v>
      </c>
      <c r="M15" s="50" t="s">
        <v>57</v>
      </c>
      <c r="N15" s="49" t="s">
        <v>171</v>
      </c>
      <c r="O15" s="176"/>
    </row>
    <row r="16" spans="2:40" ht="16" thickBot="1" x14ac:dyDescent="0.25">
      <c r="B16" s="88"/>
      <c r="C16" s="185"/>
      <c r="D16" s="179"/>
      <c r="E16" s="185"/>
      <c r="F16" s="188"/>
      <c r="G16" s="185"/>
      <c r="H16" s="185"/>
      <c r="I16" s="11" t="s">
        <v>148</v>
      </c>
      <c r="K16" s="47" t="s">
        <v>168</v>
      </c>
      <c r="L16" s="48" t="s">
        <v>203</v>
      </c>
      <c r="M16" s="49" t="s">
        <v>181</v>
      </c>
      <c r="N16" s="49" t="s">
        <v>171</v>
      </c>
      <c r="O16" s="176"/>
    </row>
    <row r="17" spans="2:15" ht="16" thickBot="1" x14ac:dyDescent="0.25">
      <c r="B17" s="88"/>
      <c r="C17" s="185" t="s">
        <v>155</v>
      </c>
      <c r="D17" s="180" t="s">
        <v>203</v>
      </c>
      <c r="E17" s="185" t="s">
        <v>156</v>
      </c>
      <c r="F17" s="186" t="s">
        <v>153</v>
      </c>
      <c r="G17" s="189" t="s">
        <v>157</v>
      </c>
      <c r="H17" s="185" t="s">
        <v>146</v>
      </c>
      <c r="I17" s="11" t="s">
        <v>154</v>
      </c>
      <c r="K17" s="47" t="s">
        <v>134</v>
      </c>
      <c r="L17" s="48" t="s">
        <v>203</v>
      </c>
      <c r="M17" s="49" t="s">
        <v>182</v>
      </c>
      <c r="N17" s="49" t="s">
        <v>171</v>
      </c>
      <c r="O17" s="176"/>
    </row>
    <row r="18" spans="2:15" ht="16" thickBot="1" x14ac:dyDescent="0.25">
      <c r="B18" s="88"/>
      <c r="C18" s="185"/>
      <c r="D18" s="181"/>
      <c r="E18" s="185"/>
      <c r="F18" s="187"/>
      <c r="G18" s="189"/>
      <c r="H18" s="185"/>
      <c r="I18" s="11" t="s">
        <v>147</v>
      </c>
      <c r="K18" s="47" t="s">
        <v>134</v>
      </c>
      <c r="L18" s="48" t="s">
        <v>203</v>
      </c>
      <c r="M18" s="51" t="s">
        <v>183</v>
      </c>
      <c r="N18" s="49" t="s">
        <v>171</v>
      </c>
      <c r="O18" s="176"/>
    </row>
    <row r="19" spans="2:15" ht="16" thickBot="1" x14ac:dyDescent="0.25">
      <c r="B19" s="88"/>
      <c r="C19" s="185"/>
      <c r="D19" s="182"/>
      <c r="E19" s="185"/>
      <c r="F19" s="188"/>
      <c r="G19" s="189"/>
      <c r="H19" s="185"/>
      <c r="I19" s="11" t="s">
        <v>148</v>
      </c>
      <c r="K19" s="47" t="s">
        <v>134</v>
      </c>
      <c r="L19" s="48" t="s">
        <v>203</v>
      </c>
      <c r="M19" s="51" t="s">
        <v>184</v>
      </c>
      <c r="N19" s="49" t="s">
        <v>171</v>
      </c>
      <c r="O19" s="176"/>
    </row>
    <row r="20" spans="2:15" ht="16" thickBot="1" x14ac:dyDescent="0.25">
      <c r="B20" s="88"/>
      <c r="C20" s="185" t="s">
        <v>158</v>
      </c>
      <c r="D20" s="180" t="s">
        <v>203</v>
      </c>
      <c r="E20" s="185" t="s">
        <v>159</v>
      </c>
      <c r="F20" s="186" t="s">
        <v>153</v>
      </c>
      <c r="G20" s="185" t="s">
        <v>160</v>
      </c>
      <c r="H20" s="185" t="s">
        <v>146</v>
      </c>
      <c r="I20" s="11" t="s">
        <v>154</v>
      </c>
      <c r="K20" s="47" t="s">
        <v>134</v>
      </c>
      <c r="L20" s="48" t="s">
        <v>203</v>
      </c>
      <c r="M20" s="51" t="s">
        <v>185</v>
      </c>
      <c r="N20" s="49" t="s">
        <v>171</v>
      </c>
      <c r="O20" s="176"/>
    </row>
    <row r="21" spans="2:15" ht="16" thickBot="1" x14ac:dyDescent="0.25">
      <c r="B21" s="88"/>
      <c r="C21" s="185"/>
      <c r="D21" s="181"/>
      <c r="E21" s="185"/>
      <c r="F21" s="187"/>
      <c r="G21" s="185"/>
      <c r="H21" s="185"/>
      <c r="I21" s="11" t="s">
        <v>147</v>
      </c>
      <c r="K21" s="47" t="s">
        <v>134</v>
      </c>
      <c r="L21" s="48" t="s">
        <v>203</v>
      </c>
      <c r="M21" s="51" t="s">
        <v>186</v>
      </c>
      <c r="N21" s="49" t="s">
        <v>171</v>
      </c>
      <c r="O21" s="176"/>
    </row>
    <row r="22" spans="2:15" ht="16" thickBot="1" x14ac:dyDescent="0.25">
      <c r="B22" s="88"/>
      <c r="C22" s="185"/>
      <c r="D22" s="182"/>
      <c r="E22" s="185"/>
      <c r="F22" s="188"/>
      <c r="G22" s="185"/>
      <c r="H22" s="185"/>
      <c r="I22" s="11" t="s">
        <v>148</v>
      </c>
      <c r="K22" s="47" t="s">
        <v>168</v>
      </c>
      <c r="L22" s="48" t="s">
        <v>203</v>
      </c>
      <c r="M22" s="51" t="s">
        <v>196</v>
      </c>
      <c r="N22" s="49" t="s">
        <v>171</v>
      </c>
      <c r="O22" s="176"/>
    </row>
    <row r="23" spans="2:15" ht="16" thickBot="1" x14ac:dyDescent="0.25">
      <c r="B23" s="88"/>
      <c r="C23" s="12"/>
      <c r="D23" s="12"/>
      <c r="E23" s="12"/>
      <c r="F23" s="12"/>
      <c r="G23" s="12"/>
      <c r="H23" s="12"/>
      <c r="I23" s="12"/>
      <c r="K23" s="47" t="s">
        <v>168</v>
      </c>
      <c r="L23" s="48" t="s">
        <v>203</v>
      </c>
      <c r="M23" s="51" t="s">
        <v>197</v>
      </c>
      <c r="N23" s="49" t="s">
        <v>171</v>
      </c>
      <c r="O23" s="176"/>
    </row>
    <row r="24" spans="2:15" ht="16" thickBot="1" x14ac:dyDescent="0.25">
      <c r="B24" s="88"/>
      <c r="K24" s="47" t="s">
        <v>168</v>
      </c>
      <c r="L24" s="48" t="s">
        <v>203</v>
      </c>
      <c r="M24" s="51" t="s">
        <v>198</v>
      </c>
      <c r="N24" s="49" t="s">
        <v>171</v>
      </c>
      <c r="O24" s="176"/>
    </row>
    <row r="25" spans="2:15" ht="16" thickBot="1" x14ac:dyDescent="0.25">
      <c r="B25" s="88"/>
      <c r="K25" s="47" t="s">
        <v>132</v>
      </c>
      <c r="L25" s="52" t="s">
        <v>201</v>
      </c>
      <c r="M25" s="49" t="s">
        <v>133</v>
      </c>
      <c r="N25" s="49">
        <f>C26</f>
        <v>0</v>
      </c>
      <c r="O25" s="99">
        <v>1</v>
      </c>
    </row>
    <row r="26" spans="2:15" ht="16" thickBot="1" x14ac:dyDescent="0.25">
      <c r="B26" s="88"/>
      <c r="K26" s="47" t="s">
        <v>168</v>
      </c>
      <c r="L26" s="53" t="s">
        <v>202</v>
      </c>
      <c r="M26" s="51" t="s">
        <v>192</v>
      </c>
      <c r="N26" s="49" t="s">
        <v>171</v>
      </c>
      <c r="O26" s="176">
        <v>16</v>
      </c>
    </row>
    <row r="27" spans="2:15" ht="16" thickBot="1" x14ac:dyDescent="0.25">
      <c r="B27" s="88"/>
      <c r="K27" s="47" t="s">
        <v>168</v>
      </c>
      <c r="L27" s="53" t="s">
        <v>202</v>
      </c>
      <c r="M27" s="51" t="s">
        <v>193</v>
      </c>
      <c r="N27" s="49" t="s">
        <v>171</v>
      </c>
      <c r="O27" s="176"/>
    </row>
    <row r="28" spans="2:15" ht="16" thickBot="1" x14ac:dyDescent="0.25">
      <c r="B28" s="88"/>
      <c r="K28" s="47" t="s">
        <v>164</v>
      </c>
      <c r="L28" s="53" t="s">
        <v>202</v>
      </c>
      <c r="M28" s="49" t="s">
        <v>165</v>
      </c>
      <c r="N28" s="49" t="s">
        <v>142</v>
      </c>
      <c r="O28" s="176"/>
    </row>
    <row r="29" spans="2:15" ht="16" thickBot="1" x14ac:dyDescent="0.25">
      <c r="B29" s="88"/>
      <c r="K29" s="47" t="s">
        <v>168</v>
      </c>
      <c r="L29" s="53" t="s">
        <v>202</v>
      </c>
      <c r="M29" s="49" t="s">
        <v>170</v>
      </c>
      <c r="N29" s="49" t="s">
        <v>171</v>
      </c>
      <c r="O29" s="176"/>
    </row>
    <row r="30" spans="2:15" ht="16" thickBot="1" x14ac:dyDescent="0.25">
      <c r="B30" s="88"/>
      <c r="K30" s="47" t="s">
        <v>174</v>
      </c>
      <c r="L30" s="53" t="s">
        <v>202</v>
      </c>
      <c r="M30" s="49" t="s">
        <v>175</v>
      </c>
      <c r="N30" s="49" t="s">
        <v>171</v>
      </c>
      <c r="O30" s="176"/>
    </row>
    <row r="31" spans="2:15" ht="16" thickBot="1" x14ac:dyDescent="0.25">
      <c r="B31" s="88"/>
      <c r="K31" s="47" t="s">
        <v>180</v>
      </c>
      <c r="L31" s="53" t="s">
        <v>202</v>
      </c>
      <c r="M31" s="49" t="s">
        <v>26</v>
      </c>
      <c r="N31" s="49" t="s">
        <v>171</v>
      </c>
      <c r="O31" s="176"/>
    </row>
    <row r="32" spans="2:15" ht="16" thickBot="1" x14ac:dyDescent="0.25">
      <c r="B32" s="88"/>
      <c r="K32" s="47" t="s">
        <v>168</v>
      </c>
      <c r="L32" s="53" t="s">
        <v>202</v>
      </c>
      <c r="M32" s="49" t="s">
        <v>178</v>
      </c>
      <c r="N32" s="49" t="s">
        <v>171</v>
      </c>
      <c r="O32" s="176"/>
    </row>
    <row r="33" spans="2:15" ht="16" thickBot="1" x14ac:dyDescent="0.25">
      <c r="B33" s="88"/>
      <c r="K33" s="47" t="s">
        <v>164</v>
      </c>
      <c r="L33" s="53" t="s">
        <v>202</v>
      </c>
      <c r="M33" s="51" t="s">
        <v>187</v>
      </c>
      <c r="N33" s="49" t="s">
        <v>171</v>
      </c>
      <c r="O33" s="176"/>
    </row>
    <row r="34" spans="2:15" ht="16" thickBot="1" x14ac:dyDescent="0.25">
      <c r="B34" s="88"/>
      <c r="K34" s="47" t="s">
        <v>168</v>
      </c>
      <c r="L34" s="53" t="s">
        <v>202</v>
      </c>
      <c r="M34" s="51" t="s">
        <v>22</v>
      </c>
      <c r="N34" s="49" t="s">
        <v>171</v>
      </c>
      <c r="O34" s="176"/>
    </row>
    <row r="35" spans="2:15" ht="16" thickBot="1" x14ac:dyDescent="0.25">
      <c r="B35" s="88"/>
      <c r="K35" s="47" t="s">
        <v>168</v>
      </c>
      <c r="L35" s="53" t="s">
        <v>202</v>
      </c>
      <c r="M35" s="51" t="s">
        <v>188</v>
      </c>
      <c r="N35" s="49" t="s">
        <v>171</v>
      </c>
      <c r="O35" s="176"/>
    </row>
    <row r="36" spans="2:15" ht="16" thickBot="1" x14ac:dyDescent="0.25">
      <c r="B36" s="88"/>
      <c r="K36" s="47" t="s">
        <v>168</v>
      </c>
      <c r="L36" s="53" t="s">
        <v>202</v>
      </c>
      <c r="M36" s="51" t="s">
        <v>189</v>
      </c>
      <c r="N36" s="49" t="s">
        <v>171</v>
      </c>
      <c r="O36" s="176"/>
    </row>
    <row r="37" spans="2:15" ht="16" thickBot="1" x14ac:dyDescent="0.25">
      <c r="B37" s="88"/>
      <c r="K37" s="47" t="s">
        <v>168</v>
      </c>
      <c r="L37" s="53" t="s">
        <v>202</v>
      </c>
      <c r="M37" s="51" t="s">
        <v>190</v>
      </c>
      <c r="N37" s="49" t="s">
        <v>171</v>
      </c>
      <c r="O37" s="176"/>
    </row>
    <row r="38" spans="2:15" ht="16" thickBot="1" x14ac:dyDescent="0.25">
      <c r="B38" s="88"/>
      <c r="K38" s="47" t="s">
        <v>168</v>
      </c>
      <c r="L38" s="53" t="s">
        <v>202</v>
      </c>
      <c r="M38" s="51" t="s">
        <v>191</v>
      </c>
      <c r="N38" s="49" t="s">
        <v>171</v>
      </c>
      <c r="O38" s="176"/>
    </row>
    <row r="39" spans="2:15" ht="16" thickBot="1" x14ac:dyDescent="0.25">
      <c r="B39" s="88"/>
      <c r="K39" s="47" t="s">
        <v>164</v>
      </c>
      <c r="L39" s="53" t="s">
        <v>202</v>
      </c>
      <c r="M39" s="51" t="s">
        <v>194</v>
      </c>
      <c r="N39" s="49" t="s">
        <v>171</v>
      </c>
      <c r="O39" s="176"/>
    </row>
    <row r="40" spans="2:15" ht="16" thickBot="1" x14ac:dyDescent="0.25">
      <c r="B40" s="88"/>
      <c r="K40" s="47" t="s">
        <v>164</v>
      </c>
      <c r="L40" s="53" t="s">
        <v>202</v>
      </c>
      <c r="M40" s="51" t="s">
        <v>195</v>
      </c>
      <c r="N40" s="49" t="s">
        <v>171</v>
      </c>
      <c r="O40" s="176"/>
    </row>
    <row r="41" spans="2:15" ht="16" thickBot="1" x14ac:dyDescent="0.25">
      <c r="B41" s="88"/>
      <c r="K41" s="47" t="s">
        <v>168</v>
      </c>
      <c r="L41" s="53" t="s">
        <v>202</v>
      </c>
      <c r="M41" s="51" t="s">
        <v>199</v>
      </c>
      <c r="N41" s="49" t="s">
        <v>171</v>
      </c>
      <c r="O41" s="176"/>
    </row>
    <row r="42" spans="2:15" ht="16" thickBot="1" x14ac:dyDescent="0.25">
      <c r="B42" s="90"/>
      <c r="C42" s="91"/>
      <c r="D42" s="91"/>
      <c r="E42" s="91"/>
      <c r="F42" s="91"/>
      <c r="G42" s="91"/>
      <c r="H42" s="91"/>
      <c r="I42" s="91"/>
      <c r="J42" s="91"/>
      <c r="K42" s="95"/>
      <c r="L42" s="91"/>
      <c r="M42" s="91"/>
      <c r="N42" s="91"/>
      <c r="O42" s="100"/>
    </row>
  </sheetData>
  <sortState xmlns:xlrd2="http://schemas.microsoft.com/office/spreadsheetml/2017/richdata2" ref="K10:N41">
    <sortCondition ref="L10:L41"/>
  </sortState>
  <mergeCells count="34">
    <mergeCell ref="F17:F19"/>
    <mergeCell ref="G17:G19"/>
    <mergeCell ref="H17:H19"/>
    <mergeCell ref="C10:C11"/>
    <mergeCell ref="E10:E11"/>
    <mergeCell ref="F10:F11"/>
    <mergeCell ref="G10:G11"/>
    <mergeCell ref="H10:H11"/>
    <mergeCell ref="C12:C13"/>
    <mergeCell ref="E12:E13"/>
    <mergeCell ref="F12:F13"/>
    <mergeCell ref="G12:G13"/>
    <mergeCell ref="H12:H13"/>
    <mergeCell ref="C20:C22"/>
    <mergeCell ref="E20:E22"/>
    <mergeCell ref="F20:F22"/>
    <mergeCell ref="G20:G22"/>
    <mergeCell ref="H20:H22"/>
    <mergeCell ref="K7:N7"/>
    <mergeCell ref="O10:O24"/>
    <mergeCell ref="O26:O41"/>
    <mergeCell ref="D14:D16"/>
    <mergeCell ref="D17:D19"/>
    <mergeCell ref="D20:D22"/>
    <mergeCell ref="C7:I7"/>
    <mergeCell ref="D10:D11"/>
    <mergeCell ref="D12:D13"/>
    <mergeCell ref="C14:C16"/>
    <mergeCell ref="E14:E16"/>
    <mergeCell ref="F14:F16"/>
    <mergeCell ref="G14:G16"/>
    <mergeCell ref="H14:H16"/>
    <mergeCell ref="C17:C19"/>
    <mergeCell ref="E17:E19"/>
  </mergeCells>
  <conditionalFormatting sqref="AN9">
    <cfRule type="expression" dxfId="2" priority="1" stopIfTrue="1">
      <formula>#REF!="bajo"</formula>
    </cfRule>
    <cfRule type="expression" dxfId="1" priority="2" stopIfTrue="1">
      <formula>#REF!="medio"</formula>
    </cfRule>
    <cfRule type="expression" dxfId="0" priority="3" stopIfTrue="1">
      <formula>#REF!="alto"</formula>
    </cfRule>
  </conditionalFormatting>
  <dataValidations count="1">
    <dataValidation type="list" allowBlank="1" showInputMessage="1" showErrorMessage="1" sqref="D10:D14 L10:L41 D20 D17" xr:uid="{CAD2AB46-A853-469E-8E09-9B99F124FD8D}">
      <formula1>$AN$10:$AN$12</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3DB1-20FA-4D57-A9B0-4495A5E3074C}">
  <dimension ref="B2:G69"/>
  <sheetViews>
    <sheetView showGridLines="0" topLeftCell="A34" workbookViewId="0">
      <selection activeCell="B41" sqref="B41"/>
    </sheetView>
  </sheetViews>
  <sheetFormatPr baseColWidth="10" defaultColWidth="11.5" defaultRowHeight="13" x14ac:dyDescent="0.15"/>
  <cols>
    <col min="1" max="1" width="11.5" style="12"/>
    <col min="2" max="2" width="37.1640625" style="12" bestFit="1" customWidth="1"/>
    <col min="3" max="3" width="11.5" style="12" bestFit="1" customWidth="1"/>
    <col min="4" max="4" width="11.5" style="12"/>
    <col min="5" max="5" width="21.1640625" style="12" bestFit="1" customWidth="1"/>
    <col min="6" max="6" width="32.5" style="12" bestFit="1" customWidth="1"/>
    <col min="7" max="7" width="11.5" style="12" bestFit="1" customWidth="1"/>
    <col min="8" max="16384" width="11.5" style="12"/>
  </cols>
  <sheetData>
    <row r="2" spans="2:7" ht="14" thickBot="1" x14ac:dyDescent="0.2"/>
    <row r="3" spans="2:7" ht="45.75" customHeight="1" thickTop="1" thickBot="1" x14ac:dyDescent="0.2">
      <c r="B3" s="38" t="s">
        <v>240</v>
      </c>
      <c r="C3" s="38" t="s">
        <v>239</v>
      </c>
      <c r="E3" s="41" t="s">
        <v>241</v>
      </c>
      <c r="F3" s="42" t="s">
        <v>242</v>
      </c>
      <c r="G3" s="42" t="s">
        <v>239</v>
      </c>
    </row>
    <row r="4" spans="2:7" ht="15" thickTop="1" thickBot="1" x14ac:dyDescent="0.2">
      <c r="B4" s="39" t="s">
        <v>172</v>
      </c>
      <c r="C4" s="40">
        <v>1</v>
      </c>
      <c r="E4" s="44" t="s">
        <v>172</v>
      </c>
      <c r="F4" s="40" t="s">
        <v>94</v>
      </c>
      <c r="G4" s="44">
        <v>1</v>
      </c>
    </row>
    <row r="5" spans="2:7" ht="15" thickTop="1" thickBot="1" x14ac:dyDescent="0.2">
      <c r="B5" s="39" t="s">
        <v>177</v>
      </c>
      <c r="C5" s="40">
        <v>1</v>
      </c>
      <c r="E5" s="44" t="s">
        <v>177</v>
      </c>
      <c r="F5" s="40" t="s">
        <v>243</v>
      </c>
      <c r="G5" s="44">
        <v>1</v>
      </c>
    </row>
    <row r="6" spans="2:7" ht="15" thickTop="1" thickBot="1" x14ac:dyDescent="0.2">
      <c r="B6" s="39" t="s">
        <v>180</v>
      </c>
      <c r="C6" s="40">
        <v>1</v>
      </c>
      <c r="E6" s="44" t="s">
        <v>180</v>
      </c>
      <c r="F6" s="40" t="s">
        <v>26</v>
      </c>
      <c r="G6" s="44">
        <v>1</v>
      </c>
    </row>
    <row r="7" spans="2:7" ht="15" thickTop="1" thickBot="1" x14ac:dyDescent="0.2">
      <c r="B7" s="39" t="s">
        <v>179</v>
      </c>
      <c r="C7" s="40">
        <v>1</v>
      </c>
      <c r="E7" s="44" t="s">
        <v>179</v>
      </c>
      <c r="F7" s="40" t="s">
        <v>57</v>
      </c>
      <c r="G7" s="44">
        <v>1</v>
      </c>
    </row>
    <row r="8" spans="2:7" ht="15" thickTop="1" thickBot="1" x14ac:dyDescent="0.2">
      <c r="B8" s="39" t="s">
        <v>174</v>
      </c>
      <c r="C8" s="40">
        <v>1</v>
      </c>
      <c r="E8" s="44" t="s">
        <v>174</v>
      </c>
      <c r="F8" s="40" t="s">
        <v>175</v>
      </c>
      <c r="G8" s="44">
        <v>1</v>
      </c>
    </row>
    <row r="9" spans="2:7" ht="15" thickTop="1" thickBot="1" x14ac:dyDescent="0.2">
      <c r="B9" s="39" t="s">
        <v>134</v>
      </c>
      <c r="C9" s="40">
        <v>6</v>
      </c>
      <c r="E9" s="44" t="s">
        <v>134</v>
      </c>
      <c r="F9" s="40" t="s">
        <v>163</v>
      </c>
      <c r="G9" s="44">
        <v>6</v>
      </c>
    </row>
    <row r="10" spans="2:7" ht="15" thickTop="1" thickBot="1" x14ac:dyDescent="0.2">
      <c r="B10" s="39" t="s">
        <v>132</v>
      </c>
      <c r="C10" s="40">
        <v>1</v>
      </c>
      <c r="E10" s="44" t="s">
        <v>132</v>
      </c>
      <c r="F10" s="40" t="s">
        <v>133</v>
      </c>
      <c r="G10" s="44">
        <v>1</v>
      </c>
    </row>
    <row r="11" spans="2:7" ht="15" thickTop="1" thickBot="1" x14ac:dyDescent="0.2">
      <c r="B11" s="39" t="s">
        <v>168</v>
      </c>
      <c r="C11" s="40">
        <v>15</v>
      </c>
      <c r="E11" s="44" t="s">
        <v>168</v>
      </c>
      <c r="F11" s="40" t="s">
        <v>170</v>
      </c>
      <c r="G11" s="44">
        <v>15</v>
      </c>
    </row>
    <row r="12" spans="2:7" ht="15" thickTop="1" thickBot="1" x14ac:dyDescent="0.2">
      <c r="B12" s="39" t="s">
        <v>164</v>
      </c>
      <c r="C12" s="40">
        <v>4</v>
      </c>
      <c r="E12" s="44" t="s">
        <v>164</v>
      </c>
      <c r="F12" s="40" t="s">
        <v>165</v>
      </c>
      <c r="G12" s="44">
        <v>4</v>
      </c>
    </row>
    <row r="13" spans="2:7" ht="15" thickTop="1" thickBot="1" x14ac:dyDescent="0.2">
      <c r="B13" s="39" t="s">
        <v>166</v>
      </c>
      <c r="C13" s="40">
        <v>1</v>
      </c>
      <c r="E13" s="44" t="s">
        <v>166</v>
      </c>
      <c r="F13" s="40" t="s">
        <v>244</v>
      </c>
      <c r="G13" s="44">
        <v>1</v>
      </c>
    </row>
    <row r="14" spans="2:7" ht="15" thickTop="1" thickBot="1" x14ac:dyDescent="0.2">
      <c r="B14" s="39" t="s">
        <v>238</v>
      </c>
      <c r="C14" s="40">
        <v>32</v>
      </c>
      <c r="E14" s="190" t="s">
        <v>238</v>
      </c>
      <c r="F14" s="190"/>
      <c r="G14" s="43">
        <v>32</v>
      </c>
    </row>
    <row r="15" spans="2:7" ht="16" thickTop="1" x14ac:dyDescent="0.2">
      <c r="B15"/>
      <c r="C15"/>
    </row>
    <row r="16" spans="2:7" ht="17" thickTop="1" thickBot="1" x14ac:dyDescent="0.25">
      <c r="B16"/>
      <c r="C16"/>
    </row>
    <row r="17" spans="2:4" ht="16" thickBot="1" x14ac:dyDescent="0.25">
      <c r="B17"/>
      <c r="C17"/>
    </row>
    <row r="18" spans="2:4" ht="17" thickTop="1" thickBot="1" x14ac:dyDescent="0.25">
      <c r="B18" s="38" t="s">
        <v>240</v>
      </c>
      <c r="C18" s="38" t="s">
        <v>239</v>
      </c>
      <c r="D18"/>
    </row>
    <row r="19" spans="2:4" ht="17" thickTop="1" thickBot="1" x14ac:dyDescent="0.25">
      <c r="B19" s="39" t="s">
        <v>203</v>
      </c>
      <c r="C19" s="44">
        <v>15</v>
      </c>
      <c r="D19"/>
    </row>
    <row r="20" spans="2:4" ht="17" thickTop="1" thickBot="1" x14ac:dyDescent="0.25">
      <c r="B20" s="39" t="s">
        <v>201</v>
      </c>
      <c r="C20" s="44">
        <v>1</v>
      </c>
      <c r="D20"/>
    </row>
    <row r="21" spans="2:4" ht="17" thickTop="1" thickBot="1" x14ac:dyDescent="0.25">
      <c r="B21" s="39" t="s">
        <v>202</v>
      </c>
      <c r="C21" s="44">
        <v>16</v>
      </c>
      <c r="D21"/>
    </row>
    <row r="22" spans="2:4" ht="17" thickTop="1" thickBot="1" x14ac:dyDescent="0.25">
      <c r="B22" s="45" t="s">
        <v>238</v>
      </c>
      <c r="C22" s="46">
        <v>32</v>
      </c>
      <c r="D22"/>
    </row>
    <row r="23" spans="2:4" ht="16" thickTop="1" x14ac:dyDescent="0.2">
      <c r="B23"/>
      <c r="C23"/>
      <c r="D23"/>
    </row>
    <row r="24" spans="2:4" ht="17" thickTop="1" thickBot="1" x14ac:dyDescent="0.25">
      <c r="B24"/>
      <c r="C24"/>
      <c r="D24"/>
    </row>
    <row r="25" spans="2:4" ht="17" thickTop="1" thickBot="1" x14ac:dyDescent="0.25">
      <c r="B25"/>
      <c r="C25"/>
      <c r="D25"/>
    </row>
    <row r="26" spans="2:4" ht="17" thickTop="1" thickBot="1" x14ac:dyDescent="0.25">
      <c r="B26"/>
      <c r="C26"/>
      <c r="D26"/>
    </row>
    <row r="27" spans="2:4" ht="17" thickTop="1" thickBot="1" x14ac:dyDescent="0.25">
      <c r="B27"/>
      <c r="C27"/>
      <c r="D27"/>
    </row>
    <row r="28" spans="2:4" ht="17" thickTop="1" thickBot="1" x14ac:dyDescent="0.25">
      <c r="B28"/>
      <c r="C28"/>
      <c r="D28"/>
    </row>
    <row r="29" spans="2:4" ht="17" thickTop="1" thickBot="1" x14ac:dyDescent="0.25">
      <c r="B29"/>
      <c r="C29"/>
      <c r="D29"/>
    </row>
    <row r="30" spans="2:4" ht="17" thickTop="1" thickBot="1" x14ac:dyDescent="0.25">
      <c r="B30"/>
      <c r="C30"/>
      <c r="D30"/>
    </row>
    <row r="31" spans="2:4" ht="17" thickTop="1" thickBot="1" x14ac:dyDescent="0.25">
      <c r="B31"/>
      <c r="C31"/>
      <c r="D31"/>
    </row>
    <row r="32" spans="2:4" ht="17" thickTop="1" thickBot="1" x14ac:dyDescent="0.25">
      <c r="B32"/>
      <c r="C32"/>
      <c r="D32"/>
    </row>
    <row r="33" spans="2:4" ht="17" thickTop="1" thickBot="1" x14ac:dyDescent="0.25">
      <c r="B33"/>
      <c r="C33"/>
      <c r="D33"/>
    </row>
    <row r="34" spans="2:4" ht="17" thickTop="1" thickBot="1" x14ac:dyDescent="0.25">
      <c r="B34"/>
      <c r="C34"/>
      <c r="D34"/>
    </row>
    <row r="35" spans="2:4" ht="17" thickTop="1" thickBot="1" x14ac:dyDescent="0.25">
      <c r="B35"/>
      <c r="C35"/>
      <c r="D35"/>
    </row>
    <row r="36" spans="2:4" ht="17" thickTop="1" thickBot="1" x14ac:dyDescent="0.25">
      <c r="B36"/>
      <c r="C36"/>
    </row>
    <row r="37" spans="2:4" ht="17" thickTop="1" thickBot="1" x14ac:dyDescent="0.25">
      <c r="B37"/>
      <c r="C37"/>
    </row>
    <row r="38" spans="2:4" ht="17" thickTop="1" thickBot="1" x14ac:dyDescent="0.25">
      <c r="B38"/>
      <c r="C38"/>
    </row>
    <row r="39" spans="2:4" ht="16" thickTop="1" x14ac:dyDescent="0.2">
      <c r="B39"/>
      <c r="C39"/>
    </row>
    <row r="40" spans="2:4" ht="16" thickTop="1" x14ac:dyDescent="0.2">
      <c r="B40"/>
      <c r="C40"/>
    </row>
    <row r="41" spans="2:4" ht="17" thickTop="1" thickBot="1" x14ac:dyDescent="0.25">
      <c r="B41"/>
      <c r="C41"/>
    </row>
    <row r="42" spans="2:4" ht="17" thickTop="1" thickBot="1" x14ac:dyDescent="0.25">
      <c r="B42"/>
      <c r="C42"/>
    </row>
    <row r="43" spans="2:4" ht="17" thickTop="1" thickBot="1" x14ac:dyDescent="0.25">
      <c r="B43"/>
      <c r="C43"/>
    </row>
    <row r="44" spans="2:4" ht="17" thickTop="1" thickBot="1" x14ac:dyDescent="0.25">
      <c r="B44"/>
      <c r="C44"/>
    </row>
    <row r="45" spans="2:4" ht="17" thickTop="1" thickBot="1" x14ac:dyDescent="0.25">
      <c r="B45"/>
      <c r="C45"/>
    </row>
    <row r="46" spans="2:4" ht="17" thickTop="1" thickBot="1" x14ac:dyDescent="0.25">
      <c r="B46"/>
      <c r="C46"/>
    </row>
    <row r="47" spans="2:4" ht="17" thickTop="1" thickBot="1" x14ac:dyDescent="0.25">
      <c r="B47"/>
      <c r="C47"/>
    </row>
    <row r="48" spans="2:4" ht="17" thickTop="1" thickBot="1" x14ac:dyDescent="0.25">
      <c r="B48"/>
      <c r="C48"/>
    </row>
    <row r="49" spans="2:3" ht="17" thickTop="1" thickBot="1" x14ac:dyDescent="0.25">
      <c r="B49"/>
      <c r="C49"/>
    </row>
    <row r="50" spans="2:3" ht="17" thickTop="1" thickBot="1" x14ac:dyDescent="0.25">
      <c r="B50"/>
      <c r="C50"/>
    </row>
    <row r="51" spans="2:3" ht="17" thickTop="1" thickBot="1" x14ac:dyDescent="0.25">
      <c r="B51"/>
      <c r="C51"/>
    </row>
    <row r="52" spans="2:3" ht="17" thickTop="1" thickBot="1" x14ac:dyDescent="0.25">
      <c r="B52"/>
      <c r="C52"/>
    </row>
    <row r="53" spans="2:3" ht="17" thickTop="1" thickBot="1" x14ac:dyDescent="0.25">
      <c r="B53"/>
      <c r="C53"/>
    </row>
    <row r="54" spans="2:3" ht="17" thickTop="1" thickBot="1" x14ac:dyDescent="0.25">
      <c r="B54"/>
      <c r="C54"/>
    </row>
    <row r="55" spans="2:3" ht="16" thickTop="1" x14ac:dyDescent="0.2">
      <c r="B55"/>
      <c r="C55"/>
    </row>
    <row r="56" spans="2:3" ht="16" thickTop="1" x14ac:dyDescent="0.2">
      <c r="B56"/>
      <c r="C56"/>
    </row>
    <row r="57" spans="2:3" ht="16" thickTop="1" x14ac:dyDescent="0.2">
      <c r="B57"/>
      <c r="C57"/>
    </row>
    <row r="58" spans="2:3" ht="16" thickTop="1" x14ac:dyDescent="0.2">
      <c r="B58"/>
      <c r="C58"/>
    </row>
    <row r="59" spans="2:3" ht="16" thickTop="1" x14ac:dyDescent="0.2">
      <c r="B59"/>
      <c r="C59"/>
    </row>
    <row r="60" spans="2:3" ht="16" thickTop="1" x14ac:dyDescent="0.2">
      <c r="B60"/>
      <c r="C60"/>
    </row>
    <row r="61" spans="2:3" ht="16" thickTop="1" x14ac:dyDescent="0.2">
      <c r="B61"/>
      <c r="C61"/>
    </row>
    <row r="62" spans="2:3" ht="16" thickTop="1" x14ac:dyDescent="0.2">
      <c r="B62"/>
      <c r="C62"/>
    </row>
    <row r="63" spans="2:3" ht="16" thickTop="1" x14ac:dyDescent="0.2">
      <c r="B63"/>
      <c r="C63"/>
    </row>
    <row r="64" spans="2:3" ht="16" thickTop="1" x14ac:dyDescent="0.2">
      <c r="B64"/>
      <c r="C64"/>
    </row>
    <row r="65" spans="2:3" ht="16" thickTop="1" x14ac:dyDescent="0.2">
      <c r="B65"/>
      <c r="C65"/>
    </row>
    <row r="66" spans="2:3" ht="16" thickTop="1" x14ac:dyDescent="0.2">
      <c r="B66"/>
      <c r="C66"/>
    </row>
    <row r="67" spans="2:3" ht="16" thickTop="1" x14ac:dyDescent="0.2">
      <c r="B67"/>
      <c r="C67"/>
    </row>
    <row r="68" spans="2:3" ht="16" thickTop="1" x14ac:dyDescent="0.2">
      <c r="B68"/>
      <c r="C68"/>
    </row>
    <row r="69" spans="2:3" ht="14" thickTop="1" x14ac:dyDescent="0.15"/>
  </sheetData>
  <mergeCells count="1">
    <mergeCell ref="E14:F14"/>
  </mergeCell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2:I75"/>
  <sheetViews>
    <sheetView showGridLines="0" topLeftCell="A8" zoomScale="70" zoomScaleNormal="70" workbookViewId="0">
      <selection activeCell="H15" sqref="H15"/>
    </sheetView>
  </sheetViews>
  <sheetFormatPr baseColWidth="10" defaultColWidth="11.5" defaultRowHeight="16" x14ac:dyDescent="0.2"/>
  <cols>
    <col min="1" max="1" width="1.5" style="101" customWidth="1"/>
    <col min="2" max="2" width="11.5" style="101"/>
    <col min="3" max="3" width="18.5" style="101" customWidth="1"/>
    <col min="4" max="4" width="10.5" style="101" customWidth="1"/>
    <col min="5" max="6" width="41.1640625" style="101" customWidth="1"/>
    <col min="7" max="7" width="62.5" style="101" customWidth="1"/>
    <col min="8" max="8" width="52.5" style="101" customWidth="1"/>
    <col min="9" max="9" width="57.5" style="102" customWidth="1"/>
    <col min="10" max="16384" width="11.5" style="101"/>
  </cols>
  <sheetData>
    <row r="2" spans="2:9" ht="53" customHeight="1" x14ac:dyDescent="0.2">
      <c r="B2" s="191" t="s">
        <v>299</v>
      </c>
      <c r="C2" s="192"/>
      <c r="D2" s="192"/>
      <c r="E2" s="192"/>
      <c r="F2" s="192"/>
      <c r="G2" s="192"/>
      <c r="H2" s="192"/>
      <c r="I2" s="192"/>
    </row>
    <row r="3" spans="2:9" ht="6.5" customHeight="1" thickBot="1" x14ac:dyDescent="0.25"/>
    <row r="4" spans="2:9" ht="24" customHeight="1" x14ac:dyDescent="0.2">
      <c r="B4" s="193" t="s">
        <v>58</v>
      </c>
      <c r="C4" s="194"/>
      <c r="D4" s="194"/>
      <c r="E4" s="194"/>
      <c r="F4" s="194"/>
      <c r="G4" s="194"/>
      <c r="H4" s="194"/>
      <c r="I4" s="195"/>
    </row>
    <row r="5" spans="2:9" ht="9" customHeight="1" x14ac:dyDescent="0.2">
      <c r="B5" s="103"/>
      <c r="C5" s="103"/>
      <c r="D5" s="103"/>
      <c r="E5" s="103"/>
      <c r="F5" s="103"/>
      <c r="G5" s="103"/>
      <c r="I5" s="104"/>
    </row>
    <row r="6" spans="2:9" s="107" customFormat="1" ht="43" customHeight="1" x14ac:dyDescent="0.2">
      <c r="B6" s="196" t="s">
        <v>141</v>
      </c>
      <c r="C6" s="197"/>
      <c r="D6" s="197"/>
      <c r="E6" s="127" t="s">
        <v>2</v>
      </c>
      <c r="F6" s="127" t="s">
        <v>305</v>
      </c>
      <c r="G6" s="128" t="s">
        <v>47</v>
      </c>
      <c r="H6" s="128" t="s">
        <v>317</v>
      </c>
      <c r="I6" s="129" t="s">
        <v>313</v>
      </c>
    </row>
    <row r="7" spans="2:9" ht="12.5" customHeight="1" x14ac:dyDescent="0.2">
      <c r="B7" s="103"/>
      <c r="C7" s="103"/>
      <c r="D7" s="103"/>
      <c r="E7" s="103"/>
      <c r="F7" s="103"/>
      <c r="G7" s="103"/>
      <c r="H7" s="103"/>
      <c r="I7" s="104"/>
    </row>
    <row r="8" spans="2:9" ht="29.25" customHeight="1" x14ac:dyDescent="0.2">
      <c r="B8" s="198" t="s">
        <v>302</v>
      </c>
      <c r="C8" s="198"/>
      <c r="D8" s="198"/>
      <c r="E8" s="198"/>
      <c r="F8" s="198"/>
      <c r="G8" s="198"/>
      <c r="H8" s="198"/>
      <c r="I8" s="198"/>
    </row>
    <row r="9" spans="2:9" ht="85.5" customHeight="1" x14ac:dyDescent="0.2">
      <c r="B9" s="199" t="s">
        <v>9</v>
      </c>
      <c r="C9" s="199"/>
      <c r="D9" s="199"/>
      <c r="E9" s="110" t="s">
        <v>245</v>
      </c>
      <c r="F9" s="130" t="s">
        <v>306</v>
      </c>
      <c r="G9" s="111"/>
      <c r="H9" s="111" t="s">
        <v>311</v>
      </c>
      <c r="I9" s="112" t="s">
        <v>307</v>
      </c>
    </row>
    <row r="10" spans="2:9" ht="29.25" customHeight="1" x14ac:dyDescent="0.2">
      <c r="B10" s="198" t="s">
        <v>303</v>
      </c>
      <c r="C10" s="198"/>
      <c r="D10" s="198"/>
      <c r="E10" s="198"/>
      <c r="F10" s="198"/>
      <c r="G10" s="198"/>
      <c r="H10" s="198"/>
      <c r="I10" s="198"/>
    </row>
    <row r="11" spans="2:9" ht="68" x14ac:dyDescent="0.2">
      <c r="B11" s="199" t="s">
        <v>4</v>
      </c>
      <c r="C11" s="199"/>
      <c r="D11" s="199"/>
      <c r="E11" s="113" t="s">
        <v>12</v>
      </c>
      <c r="F11" s="130" t="s">
        <v>322</v>
      </c>
      <c r="G11" s="201" t="s">
        <v>309</v>
      </c>
      <c r="H11" s="204" t="s">
        <v>310</v>
      </c>
      <c r="I11" s="112" t="s">
        <v>308</v>
      </c>
    </row>
    <row r="12" spans="2:9" ht="68" x14ac:dyDescent="0.2">
      <c r="B12" s="199" t="s">
        <v>16</v>
      </c>
      <c r="C12" s="199"/>
      <c r="D12" s="199"/>
      <c r="E12" s="110" t="s">
        <v>21</v>
      </c>
      <c r="F12" s="130" t="s">
        <v>320</v>
      </c>
      <c r="G12" s="202"/>
      <c r="H12" s="205"/>
      <c r="I12" s="112" t="s">
        <v>308</v>
      </c>
    </row>
    <row r="13" spans="2:9" ht="67" customHeight="1" x14ac:dyDescent="0.2">
      <c r="B13" s="199" t="s">
        <v>312</v>
      </c>
      <c r="C13" s="199"/>
      <c r="D13" s="199"/>
      <c r="E13" s="110" t="s">
        <v>35</v>
      </c>
      <c r="F13" s="110" t="s">
        <v>11</v>
      </c>
      <c r="G13" s="203"/>
      <c r="H13" s="206"/>
      <c r="I13" s="112" t="s">
        <v>308</v>
      </c>
    </row>
    <row r="14" spans="2:9" x14ac:dyDescent="0.2">
      <c r="B14" s="198" t="s">
        <v>297</v>
      </c>
      <c r="C14" s="198"/>
      <c r="D14" s="198"/>
      <c r="E14" s="198"/>
      <c r="F14" s="198"/>
      <c r="G14" s="198"/>
      <c r="H14" s="198"/>
      <c r="I14" s="198"/>
    </row>
    <row r="15" spans="2:9" ht="404" x14ac:dyDescent="0.2">
      <c r="B15" s="200" t="s">
        <v>291</v>
      </c>
      <c r="C15" s="200"/>
      <c r="D15" s="200"/>
      <c r="E15" s="131" t="s">
        <v>292</v>
      </c>
      <c r="F15" s="131" t="s">
        <v>27</v>
      </c>
      <c r="G15" s="131" t="s">
        <v>334</v>
      </c>
      <c r="H15" s="131" t="s">
        <v>76</v>
      </c>
      <c r="I15" s="132" t="s">
        <v>330</v>
      </c>
    </row>
    <row r="16" spans="2:9" s="103" customFormat="1" ht="241.5" customHeight="1" x14ac:dyDescent="0.2">
      <c r="B16" s="200" t="s">
        <v>293</v>
      </c>
      <c r="C16" s="200"/>
      <c r="D16" s="200"/>
      <c r="E16" s="108" t="s">
        <v>294</v>
      </c>
      <c r="F16" s="109" t="s">
        <v>63</v>
      </c>
      <c r="G16" s="114" t="s">
        <v>295</v>
      </c>
      <c r="H16" s="108" t="s">
        <v>76</v>
      </c>
      <c r="I16" s="115" t="s">
        <v>69</v>
      </c>
    </row>
    <row r="17" spans="2:9" s="103" customFormat="1" ht="153.5" customHeight="1" x14ac:dyDescent="0.2">
      <c r="B17" s="200" t="s">
        <v>97</v>
      </c>
      <c r="C17" s="200"/>
      <c r="D17" s="200"/>
      <c r="E17" s="108" t="s">
        <v>64</v>
      </c>
      <c r="F17" s="109" t="s">
        <v>48</v>
      </c>
      <c r="G17" s="108" t="s">
        <v>314</v>
      </c>
      <c r="H17" s="108" t="s">
        <v>315</v>
      </c>
      <c r="I17" s="115" t="s">
        <v>70</v>
      </c>
    </row>
    <row r="18" spans="2:9" ht="102" x14ac:dyDescent="0.2">
      <c r="B18" s="200" t="s">
        <v>8</v>
      </c>
      <c r="C18" s="200"/>
      <c r="D18" s="200"/>
      <c r="E18" s="110" t="s">
        <v>37</v>
      </c>
      <c r="F18" s="110" t="s">
        <v>14</v>
      </c>
      <c r="G18" s="110" t="s">
        <v>39</v>
      </c>
      <c r="H18" s="112"/>
      <c r="I18" s="113" t="s">
        <v>96</v>
      </c>
    </row>
    <row r="19" spans="2:9" x14ac:dyDescent="0.2">
      <c r="B19" s="198" t="s">
        <v>304</v>
      </c>
      <c r="C19" s="198"/>
      <c r="D19" s="198"/>
      <c r="E19" s="198"/>
      <c r="F19" s="198"/>
      <c r="G19" s="198"/>
      <c r="H19" s="198"/>
      <c r="I19" s="198"/>
    </row>
    <row r="20" spans="2:9" ht="136" x14ac:dyDescent="0.2">
      <c r="B20" s="207" t="s">
        <v>5</v>
      </c>
      <c r="C20" s="208"/>
      <c r="D20" s="209"/>
      <c r="E20" s="110" t="s">
        <v>12</v>
      </c>
      <c r="F20" s="110" t="s">
        <v>28</v>
      </c>
      <c r="G20" s="110" t="s">
        <v>290</v>
      </c>
      <c r="H20" s="204" t="s">
        <v>316</v>
      </c>
      <c r="I20" s="112" t="s">
        <v>68</v>
      </c>
    </row>
    <row r="21" spans="2:9" ht="136" x14ac:dyDescent="0.2">
      <c r="B21" s="200" t="s">
        <v>41</v>
      </c>
      <c r="C21" s="200"/>
      <c r="D21" s="200"/>
      <c r="E21" s="110" t="s">
        <v>12</v>
      </c>
      <c r="F21" s="110" t="s">
        <v>42</v>
      </c>
      <c r="G21" s="110" t="s">
        <v>296</v>
      </c>
      <c r="H21" s="206"/>
      <c r="I21" s="112" t="s">
        <v>68</v>
      </c>
    </row>
    <row r="22" spans="2:9" ht="85" x14ac:dyDescent="0.2">
      <c r="B22" s="200" t="s">
        <v>36</v>
      </c>
      <c r="C22" s="200"/>
      <c r="D22" s="200"/>
      <c r="E22" s="110" t="s">
        <v>15</v>
      </c>
      <c r="F22" s="110" t="s">
        <v>44</v>
      </c>
      <c r="G22" s="130" t="s">
        <v>319</v>
      </c>
      <c r="H22" s="133" t="s">
        <v>318</v>
      </c>
      <c r="I22" s="112" t="s">
        <v>68</v>
      </c>
    </row>
    <row r="29" spans="2:9" x14ac:dyDescent="0.2">
      <c r="B29" s="210"/>
      <c r="C29" s="210"/>
      <c r="D29" s="210"/>
    </row>
    <row r="30" spans="2:9" x14ac:dyDescent="0.2">
      <c r="B30" s="210"/>
      <c r="C30" s="210"/>
      <c r="D30" s="210"/>
    </row>
    <row r="31" spans="2:9" x14ac:dyDescent="0.2">
      <c r="B31" s="210"/>
      <c r="C31" s="210"/>
      <c r="D31" s="210"/>
      <c r="E31" s="210"/>
      <c r="F31" s="210"/>
      <c r="G31" s="210"/>
      <c r="H31" s="210"/>
      <c r="I31" s="210"/>
    </row>
    <row r="32" spans="2:9" x14ac:dyDescent="0.2">
      <c r="B32" s="210"/>
      <c r="C32" s="210"/>
      <c r="D32" s="210"/>
      <c r="E32" s="210"/>
      <c r="F32" s="210"/>
      <c r="G32" s="210"/>
      <c r="H32" s="210"/>
      <c r="I32" s="210"/>
    </row>
    <row r="33" spans="2:7" x14ac:dyDescent="0.2">
      <c r="B33" s="105"/>
      <c r="C33" s="105"/>
      <c r="D33" s="105"/>
      <c r="E33" s="105"/>
      <c r="F33" s="105"/>
      <c r="G33" s="105"/>
    </row>
    <row r="34" spans="2:7" x14ac:dyDescent="0.2">
      <c r="B34" s="210"/>
      <c r="C34" s="210"/>
      <c r="D34" s="210"/>
    </row>
    <row r="35" spans="2:7" x14ac:dyDescent="0.2">
      <c r="B35" s="210"/>
      <c r="C35" s="210"/>
      <c r="D35" s="210"/>
    </row>
    <row r="36" spans="2:7" x14ac:dyDescent="0.2">
      <c r="B36" s="210"/>
      <c r="C36" s="210"/>
      <c r="D36" s="210"/>
    </row>
    <row r="37" spans="2:7" x14ac:dyDescent="0.2">
      <c r="B37" s="210"/>
      <c r="C37" s="210"/>
      <c r="D37" s="210"/>
    </row>
    <row r="38" spans="2:7" x14ac:dyDescent="0.2">
      <c r="B38" s="210"/>
      <c r="C38" s="210"/>
      <c r="D38" s="210"/>
    </row>
    <row r="39" spans="2:7" x14ac:dyDescent="0.2">
      <c r="B39" s="210"/>
      <c r="C39" s="210"/>
      <c r="D39" s="210"/>
    </row>
    <row r="40" spans="2:7" x14ac:dyDescent="0.2">
      <c r="B40" s="210"/>
      <c r="C40" s="210"/>
      <c r="D40" s="210"/>
    </row>
    <row r="41" spans="2:7" x14ac:dyDescent="0.2">
      <c r="B41" s="210"/>
      <c r="C41" s="210"/>
      <c r="D41" s="210"/>
    </row>
    <row r="42" spans="2:7" x14ac:dyDescent="0.2">
      <c r="B42" s="210"/>
      <c r="C42" s="210"/>
      <c r="D42" s="210"/>
    </row>
    <row r="43" spans="2:7" x14ac:dyDescent="0.2">
      <c r="B43" s="210"/>
      <c r="C43" s="210"/>
      <c r="D43" s="210"/>
    </row>
    <row r="44" spans="2:7" x14ac:dyDescent="0.2">
      <c r="B44" s="210"/>
      <c r="C44" s="210"/>
      <c r="D44" s="210"/>
    </row>
    <row r="45" spans="2:7" x14ac:dyDescent="0.2">
      <c r="B45" s="210"/>
      <c r="C45" s="210"/>
      <c r="D45" s="210"/>
    </row>
    <row r="46" spans="2:7" x14ac:dyDescent="0.2">
      <c r="B46" s="210"/>
      <c r="C46" s="210"/>
      <c r="D46" s="210"/>
    </row>
    <row r="47" spans="2:7" x14ac:dyDescent="0.2">
      <c r="B47" s="210"/>
      <c r="C47" s="210"/>
      <c r="D47" s="210"/>
    </row>
    <row r="48" spans="2:7" x14ac:dyDescent="0.2">
      <c r="B48" s="210"/>
      <c r="C48" s="210"/>
      <c r="D48" s="210"/>
    </row>
    <row r="49" spans="2:4" x14ac:dyDescent="0.2">
      <c r="B49" s="210"/>
      <c r="C49" s="210"/>
      <c r="D49" s="210"/>
    </row>
    <row r="50" spans="2:4" x14ac:dyDescent="0.2">
      <c r="B50" s="210"/>
      <c r="C50" s="210"/>
      <c r="D50" s="210"/>
    </row>
    <row r="51" spans="2:4" x14ac:dyDescent="0.2">
      <c r="B51" s="210"/>
      <c r="C51" s="210"/>
      <c r="D51" s="210"/>
    </row>
    <row r="52" spans="2:4" x14ac:dyDescent="0.2">
      <c r="B52" s="210"/>
      <c r="C52" s="210"/>
      <c r="D52" s="210"/>
    </row>
    <row r="53" spans="2:4" x14ac:dyDescent="0.2">
      <c r="B53" s="210"/>
      <c r="C53" s="210"/>
      <c r="D53" s="210"/>
    </row>
    <row r="54" spans="2:4" x14ac:dyDescent="0.2">
      <c r="B54" s="210"/>
      <c r="C54" s="210"/>
      <c r="D54" s="210"/>
    </row>
    <row r="55" spans="2:4" x14ac:dyDescent="0.2">
      <c r="B55" s="210"/>
      <c r="C55" s="210"/>
      <c r="D55" s="210"/>
    </row>
    <row r="56" spans="2:4" x14ac:dyDescent="0.2">
      <c r="B56" s="210"/>
      <c r="C56" s="210"/>
      <c r="D56" s="210"/>
    </row>
    <row r="57" spans="2:4" x14ac:dyDescent="0.2">
      <c r="B57" s="210"/>
      <c r="C57" s="210"/>
      <c r="D57" s="210"/>
    </row>
    <row r="58" spans="2:4" x14ac:dyDescent="0.2">
      <c r="B58" s="210"/>
      <c r="C58" s="210"/>
      <c r="D58" s="210"/>
    </row>
    <row r="59" spans="2:4" x14ac:dyDescent="0.2">
      <c r="B59" s="210"/>
      <c r="C59" s="210"/>
      <c r="D59" s="210"/>
    </row>
    <row r="60" spans="2:4" x14ac:dyDescent="0.2">
      <c r="B60" s="210"/>
      <c r="C60" s="210"/>
      <c r="D60" s="210"/>
    </row>
    <row r="61" spans="2:4" x14ac:dyDescent="0.2">
      <c r="B61" s="210"/>
      <c r="C61" s="210"/>
      <c r="D61" s="210"/>
    </row>
    <row r="62" spans="2:4" x14ac:dyDescent="0.2">
      <c r="B62" s="210"/>
      <c r="C62" s="210"/>
      <c r="D62" s="210"/>
    </row>
    <row r="63" spans="2:4" x14ac:dyDescent="0.2">
      <c r="B63" s="210"/>
      <c r="C63" s="210"/>
      <c r="D63" s="210"/>
    </row>
    <row r="64" spans="2:4" x14ac:dyDescent="0.2">
      <c r="B64" s="210"/>
      <c r="C64" s="210"/>
      <c r="D64" s="210"/>
    </row>
    <row r="65" spans="2:4" x14ac:dyDescent="0.2">
      <c r="B65" s="210"/>
      <c r="C65" s="210"/>
      <c r="D65" s="210"/>
    </row>
    <row r="66" spans="2:4" x14ac:dyDescent="0.2">
      <c r="B66" s="106"/>
      <c r="C66" s="106"/>
      <c r="D66" s="106"/>
    </row>
    <row r="67" spans="2:4" x14ac:dyDescent="0.2">
      <c r="B67" s="106"/>
      <c r="C67" s="106"/>
      <c r="D67" s="106"/>
    </row>
    <row r="68" spans="2:4" x14ac:dyDescent="0.2">
      <c r="B68" s="106"/>
      <c r="C68" s="106"/>
      <c r="D68" s="106"/>
    </row>
    <row r="69" spans="2:4" x14ac:dyDescent="0.2">
      <c r="B69" s="106"/>
      <c r="C69" s="106"/>
      <c r="D69" s="106"/>
    </row>
    <row r="70" spans="2:4" x14ac:dyDescent="0.2">
      <c r="B70" s="106"/>
      <c r="C70" s="106"/>
      <c r="D70" s="106"/>
    </row>
    <row r="71" spans="2:4" x14ac:dyDescent="0.2">
      <c r="B71" s="106"/>
      <c r="C71" s="106"/>
      <c r="D71" s="106"/>
    </row>
    <row r="72" spans="2:4" x14ac:dyDescent="0.2">
      <c r="B72" s="106"/>
      <c r="C72" s="106"/>
      <c r="D72" s="106"/>
    </row>
    <row r="73" spans="2:4" x14ac:dyDescent="0.2">
      <c r="B73" s="106"/>
      <c r="C73" s="106"/>
      <c r="D73" s="106"/>
    </row>
    <row r="74" spans="2:4" x14ac:dyDescent="0.2">
      <c r="B74" s="106"/>
      <c r="C74" s="106"/>
      <c r="D74" s="106"/>
    </row>
    <row r="75" spans="2:4" x14ac:dyDescent="0.2">
      <c r="B75" s="106"/>
      <c r="C75" s="106"/>
      <c r="D75" s="106"/>
    </row>
  </sheetData>
  <mergeCells count="56">
    <mergeCell ref="B65:D65"/>
    <mergeCell ref="B48:D48"/>
    <mergeCell ref="B37:D37"/>
    <mergeCell ref="B38:D38"/>
    <mergeCell ref="B39:D39"/>
    <mergeCell ref="B40:D40"/>
    <mergeCell ref="B41:D41"/>
    <mergeCell ref="B43:D43"/>
    <mergeCell ref="B44:D44"/>
    <mergeCell ref="B45:D45"/>
    <mergeCell ref="B46:D46"/>
    <mergeCell ref="B47:D47"/>
    <mergeCell ref="B42:D42"/>
    <mergeCell ref="B57:D57"/>
    <mergeCell ref="B58:D58"/>
    <mergeCell ref="B59:D59"/>
    <mergeCell ref="B54:D54"/>
    <mergeCell ref="B55:D55"/>
    <mergeCell ref="B56:D56"/>
    <mergeCell ref="B36:D36"/>
    <mergeCell ref="B18:D18"/>
    <mergeCell ref="B29:D29"/>
    <mergeCell ref="B30:D30"/>
    <mergeCell ref="B34:D34"/>
    <mergeCell ref="B35:D35"/>
    <mergeCell ref="B31:I32"/>
    <mergeCell ref="B49:D49"/>
    <mergeCell ref="B50:D50"/>
    <mergeCell ref="B51:D51"/>
    <mergeCell ref="B52:D52"/>
    <mergeCell ref="B53:D53"/>
    <mergeCell ref="B22:D22"/>
    <mergeCell ref="B61:D61"/>
    <mergeCell ref="B62:D62"/>
    <mergeCell ref="B63:D63"/>
    <mergeCell ref="B64:D64"/>
    <mergeCell ref="B60:D60"/>
    <mergeCell ref="B21:D21"/>
    <mergeCell ref="B16:D16"/>
    <mergeCell ref="B19:I19"/>
    <mergeCell ref="B14:I14"/>
    <mergeCell ref="G11:G13"/>
    <mergeCell ref="H11:H13"/>
    <mergeCell ref="H20:H21"/>
    <mergeCell ref="B17:D17"/>
    <mergeCell ref="B15:D15"/>
    <mergeCell ref="B20:D20"/>
    <mergeCell ref="B2:I2"/>
    <mergeCell ref="B4:I4"/>
    <mergeCell ref="B6:D6"/>
    <mergeCell ref="B8:I8"/>
    <mergeCell ref="B13:D13"/>
    <mergeCell ref="B11:D11"/>
    <mergeCell ref="B12:D12"/>
    <mergeCell ref="B9:D9"/>
    <mergeCell ref="B10:I10"/>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2:I65"/>
  <sheetViews>
    <sheetView showGridLines="0" zoomScale="70" zoomScaleNormal="70" workbookViewId="0">
      <pane xSplit="5" ySplit="4" topLeftCell="F5" activePane="bottomRight" state="frozen"/>
      <selection pane="topRight" activeCell="F1" sqref="F1"/>
      <selection pane="bottomLeft" activeCell="A5" sqref="A5"/>
      <selection pane="bottomRight" activeCell="F5" sqref="F5"/>
    </sheetView>
  </sheetViews>
  <sheetFormatPr baseColWidth="10" defaultColWidth="11.5" defaultRowHeight="15" x14ac:dyDescent="0.2"/>
  <cols>
    <col min="1" max="1" width="3.5" style="1" customWidth="1"/>
    <col min="2" max="4" width="11.5" style="1"/>
    <col min="5" max="5" width="42.5" style="1" customWidth="1"/>
    <col min="6" max="6" width="45.5" style="1" customWidth="1"/>
    <col min="7" max="7" width="57.1640625" style="1" customWidth="1"/>
    <col min="8" max="8" width="74.5" style="1" customWidth="1"/>
    <col min="9" max="9" width="41.1640625" style="1" customWidth="1"/>
    <col min="10" max="16384" width="11.5" style="1"/>
  </cols>
  <sheetData>
    <row r="2" spans="2:9" ht="98.5" customHeight="1" x14ac:dyDescent="0.2">
      <c r="B2" s="218" t="s">
        <v>327</v>
      </c>
      <c r="C2" s="219"/>
      <c r="D2" s="219"/>
      <c r="E2" s="219"/>
      <c r="F2" s="219"/>
      <c r="G2" s="219"/>
      <c r="H2" s="219"/>
      <c r="I2" s="219"/>
    </row>
    <row r="3" spans="2:9" ht="7" customHeight="1" thickBot="1" x14ac:dyDescent="0.25">
      <c r="B3" s="2"/>
      <c r="C3" s="2"/>
      <c r="D3" s="2"/>
      <c r="E3" s="2"/>
      <c r="F3" s="2"/>
      <c r="G3" s="2"/>
    </row>
    <row r="4" spans="2:9" ht="36" customHeight="1" x14ac:dyDescent="0.2">
      <c r="B4" s="193" t="s">
        <v>58</v>
      </c>
      <c r="C4" s="194"/>
      <c r="D4" s="194"/>
      <c r="E4" s="194"/>
      <c r="F4" s="194"/>
      <c r="G4" s="194"/>
      <c r="H4" s="194"/>
      <c r="I4" s="195"/>
    </row>
    <row r="5" spans="2:9" ht="7.5" customHeight="1" x14ac:dyDescent="0.2">
      <c r="B5" s="2"/>
      <c r="C5" s="2"/>
      <c r="D5" s="2"/>
      <c r="E5" s="2"/>
      <c r="F5" s="2"/>
      <c r="G5" s="2"/>
    </row>
    <row r="6" spans="2:9" ht="37" customHeight="1" x14ac:dyDescent="0.2">
      <c r="B6" s="196" t="s">
        <v>13</v>
      </c>
      <c r="C6" s="197"/>
      <c r="D6" s="197"/>
      <c r="E6" s="127" t="s">
        <v>2</v>
      </c>
      <c r="F6" s="127" t="s">
        <v>305</v>
      </c>
      <c r="G6" s="127" t="s">
        <v>47</v>
      </c>
      <c r="H6" s="127" t="s">
        <v>72</v>
      </c>
      <c r="I6" s="129" t="s">
        <v>313</v>
      </c>
    </row>
    <row r="7" spans="2:9" x14ac:dyDescent="0.2">
      <c r="B7" s="2"/>
      <c r="C7" s="2"/>
      <c r="D7" s="2"/>
      <c r="E7" s="2"/>
      <c r="F7" s="2"/>
      <c r="G7" s="2"/>
      <c r="H7" s="2"/>
    </row>
    <row r="8" spans="2:9" s="101" customFormat="1" ht="29.25" customHeight="1" x14ac:dyDescent="0.2">
      <c r="B8" s="220" t="s">
        <v>302</v>
      </c>
      <c r="C8" s="221"/>
      <c r="D8" s="221"/>
      <c r="E8" s="221"/>
      <c r="F8" s="221"/>
      <c r="G8" s="221"/>
      <c r="H8" s="221"/>
      <c r="I8" s="221"/>
    </row>
    <row r="9" spans="2:9" ht="135.5" customHeight="1" x14ac:dyDescent="0.2">
      <c r="B9" s="215" t="s">
        <v>9</v>
      </c>
      <c r="C9" s="215"/>
      <c r="D9" s="215"/>
      <c r="E9" s="138" t="s">
        <v>43</v>
      </c>
      <c r="F9" s="139" t="s">
        <v>33</v>
      </c>
      <c r="G9" s="139"/>
      <c r="H9" s="139" t="s">
        <v>73</v>
      </c>
      <c r="I9" s="137" t="s">
        <v>307</v>
      </c>
    </row>
    <row r="10" spans="2:9" ht="22.5" customHeight="1" x14ac:dyDescent="0.2">
      <c r="B10" s="220" t="s">
        <v>321</v>
      </c>
      <c r="C10" s="221"/>
      <c r="D10" s="221"/>
      <c r="E10" s="221"/>
      <c r="F10" s="221"/>
      <c r="G10" s="221"/>
      <c r="H10" s="221"/>
      <c r="I10" s="221"/>
    </row>
    <row r="11" spans="2:9" s="3" customFormat="1" ht="68" x14ac:dyDescent="0.2">
      <c r="B11" s="215" t="s">
        <v>4</v>
      </c>
      <c r="C11" s="215"/>
      <c r="D11" s="215"/>
      <c r="E11" s="140" t="s">
        <v>12</v>
      </c>
      <c r="F11" s="130" t="s">
        <v>322</v>
      </c>
      <c r="G11" s="140"/>
      <c r="H11" s="140" t="str">
        <f>+'OBRA CIVIL'!H11</f>
        <v>Reportar oportunamente a la aseguradora o su intermediario de seguros, los anexos, adiciones,  extensiones u otrosi que modifiquen el contrato o sus estado inicial.</v>
      </c>
      <c r="I11" s="134" t="s">
        <v>68</v>
      </c>
    </row>
    <row r="12" spans="2:9" ht="68" x14ac:dyDescent="0.2">
      <c r="B12" s="215" t="s">
        <v>16</v>
      </c>
      <c r="C12" s="215"/>
      <c r="D12" s="215"/>
      <c r="E12" s="138" t="s">
        <v>21</v>
      </c>
      <c r="F12" s="130" t="s">
        <v>322</v>
      </c>
      <c r="G12" s="138"/>
      <c r="H12" s="138">
        <f>+'OBRA CIVIL'!H12</f>
        <v>0</v>
      </c>
      <c r="I12" s="134" t="s">
        <v>68</v>
      </c>
    </row>
    <row r="13" spans="2:9" ht="68" x14ac:dyDescent="0.2">
      <c r="B13" s="215" t="s">
        <v>31</v>
      </c>
      <c r="C13" s="215"/>
      <c r="D13" s="215"/>
      <c r="E13" s="138" t="s">
        <v>35</v>
      </c>
      <c r="F13" s="110" t="s">
        <v>11</v>
      </c>
      <c r="G13" s="139" t="s">
        <v>32</v>
      </c>
      <c r="H13" s="139">
        <f>+'OBRA CIVIL'!H13</f>
        <v>0</v>
      </c>
      <c r="I13" s="134" t="s">
        <v>68</v>
      </c>
    </row>
    <row r="14" spans="2:9" s="2" customFormat="1" ht="170" x14ac:dyDescent="0.2">
      <c r="B14" s="211" t="s">
        <v>30</v>
      </c>
      <c r="C14" s="211"/>
      <c r="D14" s="211"/>
      <c r="E14" s="141" t="s">
        <v>15</v>
      </c>
      <c r="F14" s="141" t="s">
        <v>44</v>
      </c>
      <c r="G14" s="142" t="s">
        <v>79</v>
      </c>
      <c r="H14" s="142" t="str">
        <f>+'OBRA CIVIL'!H22</f>
        <v xml:space="preserve">Esta cobertura NO es una garantía extendida y opera en exceso de la garantía entregada por el proveedor. </v>
      </c>
      <c r="I14" s="135" t="s">
        <v>68</v>
      </c>
    </row>
    <row r="15" spans="2:9" ht="68" x14ac:dyDescent="0.2">
      <c r="B15" s="211" t="s">
        <v>6</v>
      </c>
      <c r="C15" s="211"/>
      <c r="D15" s="211"/>
      <c r="E15" s="138" t="s">
        <v>12</v>
      </c>
      <c r="F15" s="130" t="s">
        <v>322</v>
      </c>
      <c r="G15" s="138" t="s">
        <v>45</v>
      </c>
      <c r="H15" s="138">
        <f>+'OBRA CIVIL'!H21</f>
        <v>0</v>
      </c>
      <c r="I15" s="134" t="s">
        <v>68</v>
      </c>
    </row>
    <row r="16" spans="2:9" ht="170" x14ac:dyDescent="0.2">
      <c r="B16" s="215" t="s">
        <v>34</v>
      </c>
      <c r="C16" s="215"/>
      <c r="D16" s="215"/>
      <c r="E16" s="138" t="s">
        <v>15</v>
      </c>
      <c r="F16" s="138" t="s">
        <v>44</v>
      </c>
      <c r="G16" s="139" t="s">
        <v>80</v>
      </c>
      <c r="H16" s="139" t="str">
        <f>+'OBRA CIVIL'!H22</f>
        <v xml:space="preserve">Esta cobertura NO es una garantía extendida y opera en exceso de la garantía entregada por el proveedor. </v>
      </c>
      <c r="I16" s="134" t="s">
        <v>68</v>
      </c>
    </row>
    <row r="17" spans="2:9" ht="102" x14ac:dyDescent="0.2">
      <c r="B17" s="212" t="s">
        <v>18</v>
      </c>
      <c r="C17" s="213"/>
      <c r="D17" s="214"/>
      <c r="E17" s="138" t="s">
        <v>23</v>
      </c>
      <c r="F17" s="138" t="s">
        <v>19</v>
      </c>
      <c r="G17" s="138" t="s">
        <v>81</v>
      </c>
      <c r="H17" s="138"/>
      <c r="I17" s="134" t="s">
        <v>68</v>
      </c>
    </row>
    <row r="18" spans="2:9" ht="223.5" customHeight="1" x14ac:dyDescent="0.2">
      <c r="B18" s="211" t="s">
        <v>7</v>
      </c>
      <c r="C18" s="211"/>
      <c r="D18" s="211"/>
      <c r="E18" s="138" t="s">
        <v>46</v>
      </c>
      <c r="F18" s="138" t="s">
        <v>10</v>
      </c>
      <c r="G18" s="139" t="s">
        <v>93</v>
      </c>
      <c r="H18" s="138" t="s">
        <v>76</v>
      </c>
      <c r="I18" s="134" t="s">
        <v>69</v>
      </c>
    </row>
    <row r="19" spans="2:9" ht="68" x14ac:dyDescent="0.2">
      <c r="B19" s="211" t="s">
        <v>8</v>
      </c>
      <c r="C19" s="211"/>
      <c r="D19" s="211"/>
      <c r="E19" s="138" t="s">
        <v>37</v>
      </c>
      <c r="F19" s="138" t="s">
        <v>14</v>
      </c>
      <c r="G19" s="138" t="s">
        <v>39</v>
      </c>
      <c r="H19" s="144"/>
      <c r="I19" s="136" t="s">
        <v>96</v>
      </c>
    </row>
    <row r="20" spans="2:9" x14ac:dyDescent="0.2">
      <c r="B20" s="216"/>
      <c r="C20" s="216"/>
      <c r="D20" s="216"/>
    </row>
    <row r="21" spans="2:9" x14ac:dyDescent="0.2">
      <c r="B21" s="217"/>
      <c r="C21" s="217"/>
      <c r="D21" s="217"/>
      <c r="E21" s="217"/>
      <c r="F21" s="217"/>
      <c r="G21" s="217"/>
      <c r="H21" s="217"/>
      <c r="I21" s="217"/>
    </row>
    <row r="22" spans="2:9" x14ac:dyDescent="0.2">
      <c r="B22" s="217"/>
      <c r="C22" s="217"/>
      <c r="D22" s="217"/>
      <c r="E22" s="217"/>
      <c r="F22" s="217"/>
      <c r="G22" s="217"/>
      <c r="H22" s="217"/>
      <c r="I22" s="217"/>
    </row>
    <row r="23" spans="2:9" x14ac:dyDescent="0.2">
      <c r="B23" s="216"/>
      <c r="C23" s="216"/>
      <c r="D23" s="216"/>
    </row>
    <row r="24" spans="2:9" x14ac:dyDescent="0.2">
      <c r="B24" s="216"/>
      <c r="C24" s="216"/>
      <c r="D24" s="216"/>
    </row>
    <row r="25" spans="2:9" x14ac:dyDescent="0.2">
      <c r="B25" s="216"/>
      <c r="C25" s="216"/>
      <c r="D25" s="216"/>
    </row>
    <row r="26" spans="2:9" x14ac:dyDescent="0.2">
      <c r="B26" s="216"/>
      <c r="C26" s="216"/>
      <c r="D26" s="216"/>
    </row>
    <row r="27" spans="2:9" x14ac:dyDescent="0.2">
      <c r="B27" s="216"/>
      <c r="C27" s="216"/>
      <c r="D27" s="216"/>
    </row>
    <row r="28" spans="2:9" x14ac:dyDescent="0.2">
      <c r="B28" s="216"/>
      <c r="C28" s="216"/>
      <c r="D28" s="216"/>
    </row>
    <row r="29" spans="2:9" x14ac:dyDescent="0.2">
      <c r="B29" s="216"/>
      <c r="C29" s="216"/>
      <c r="D29" s="216"/>
    </row>
    <row r="30" spans="2:9" x14ac:dyDescent="0.2">
      <c r="B30" s="216"/>
      <c r="C30" s="216"/>
      <c r="D30" s="216"/>
    </row>
    <row r="31" spans="2:9" x14ac:dyDescent="0.2">
      <c r="B31" s="216"/>
      <c r="C31" s="216"/>
      <c r="D31" s="216"/>
    </row>
    <row r="32" spans="2:9" x14ac:dyDescent="0.2">
      <c r="B32" s="216"/>
      <c r="C32" s="216"/>
      <c r="D32" s="216"/>
    </row>
    <row r="33" spans="2:4" x14ac:dyDescent="0.2">
      <c r="B33" s="216"/>
      <c r="C33" s="216"/>
      <c r="D33" s="216"/>
    </row>
    <row r="34" spans="2:4" x14ac:dyDescent="0.2">
      <c r="B34" s="216"/>
      <c r="C34" s="216"/>
      <c r="D34" s="216"/>
    </row>
    <row r="35" spans="2:4" x14ac:dyDescent="0.2">
      <c r="B35" s="216"/>
      <c r="C35" s="216"/>
      <c r="D35" s="216"/>
    </row>
    <row r="36" spans="2:4" x14ac:dyDescent="0.2">
      <c r="B36" s="216"/>
      <c r="C36" s="216"/>
      <c r="D36" s="216"/>
    </row>
    <row r="37" spans="2:4" x14ac:dyDescent="0.2">
      <c r="B37" s="216"/>
      <c r="C37" s="216"/>
      <c r="D37" s="216"/>
    </row>
    <row r="38" spans="2:4" x14ac:dyDescent="0.2">
      <c r="B38" s="216"/>
      <c r="C38" s="216"/>
      <c r="D38" s="216"/>
    </row>
    <row r="39" spans="2:4" x14ac:dyDescent="0.2">
      <c r="B39" s="216"/>
      <c r="C39" s="216"/>
      <c r="D39" s="216"/>
    </row>
    <row r="40" spans="2:4" x14ac:dyDescent="0.2">
      <c r="B40" s="216"/>
      <c r="C40" s="216"/>
      <c r="D40" s="216"/>
    </row>
    <row r="41" spans="2:4" x14ac:dyDescent="0.2">
      <c r="B41" s="216"/>
      <c r="C41" s="216"/>
      <c r="D41" s="216"/>
    </row>
    <row r="42" spans="2:4" x14ac:dyDescent="0.2">
      <c r="B42" s="216"/>
      <c r="C42" s="216"/>
      <c r="D42" s="216"/>
    </row>
    <row r="43" spans="2:4" x14ac:dyDescent="0.2">
      <c r="B43" s="216"/>
      <c r="C43" s="216"/>
      <c r="D43" s="216"/>
    </row>
    <row r="44" spans="2:4" x14ac:dyDescent="0.2">
      <c r="B44" s="216"/>
      <c r="C44" s="216"/>
      <c r="D44" s="216"/>
    </row>
    <row r="45" spans="2:4" x14ac:dyDescent="0.2">
      <c r="B45" s="216"/>
      <c r="C45" s="216"/>
      <c r="D45" s="216"/>
    </row>
    <row r="46" spans="2:4" x14ac:dyDescent="0.2">
      <c r="B46" s="216"/>
      <c r="C46" s="216"/>
      <c r="D46" s="216"/>
    </row>
    <row r="47" spans="2:4" x14ac:dyDescent="0.2">
      <c r="B47" s="216"/>
      <c r="C47" s="216"/>
      <c r="D47" s="216"/>
    </row>
    <row r="48" spans="2:4" x14ac:dyDescent="0.2">
      <c r="B48" s="216"/>
      <c r="C48" s="216"/>
      <c r="D48" s="216"/>
    </row>
    <row r="49" spans="2:4" x14ac:dyDescent="0.2">
      <c r="B49" s="216"/>
      <c r="C49" s="216"/>
      <c r="D49" s="216"/>
    </row>
    <row r="50" spans="2:4" x14ac:dyDescent="0.2">
      <c r="B50" s="216"/>
      <c r="C50" s="216"/>
      <c r="D50" s="216"/>
    </row>
    <row r="51" spans="2:4" x14ac:dyDescent="0.2">
      <c r="B51" s="216"/>
      <c r="C51" s="216"/>
      <c r="D51" s="216"/>
    </row>
    <row r="52" spans="2:4" x14ac:dyDescent="0.2">
      <c r="B52" s="216"/>
      <c r="C52" s="216"/>
      <c r="D52" s="216"/>
    </row>
    <row r="53" spans="2:4" x14ac:dyDescent="0.2">
      <c r="B53" s="216"/>
      <c r="C53" s="216"/>
      <c r="D53" s="216"/>
    </row>
    <row r="54" spans="2:4" x14ac:dyDescent="0.2">
      <c r="B54" s="216"/>
      <c r="C54" s="216"/>
      <c r="D54" s="216"/>
    </row>
    <row r="55" spans="2:4" x14ac:dyDescent="0.2">
      <c r="B55" s="216"/>
      <c r="C55" s="216"/>
      <c r="D55" s="216"/>
    </row>
    <row r="56" spans="2:4" x14ac:dyDescent="0.2">
      <c r="B56" s="4"/>
      <c r="C56" s="4"/>
      <c r="D56" s="4"/>
    </row>
    <row r="57" spans="2:4" x14ac:dyDescent="0.2">
      <c r="B57" s="4"/>
      <c r="C57" s="4"/>
      <c r="D57" s="4"/>
    </row>
    <row r="58" spans="2:4" x14ac:dyDescent="0.2">
      <c r="B58" s="4"/>
      <c r="C58" s="4"/>
      <c r="D58" s="4"/>
    </row>
    <row r="59" spans="2:4" x14ac:dyDescent="0.2">
      <c r="B59" s="4"/>
      <c r="C59" s="4"/>
      <c r="D59" s="4"/>
    </row>
    <row r="60" spans="2:4" x14ac:dyDescent="0.2">
      <c r="B60" s="4"/>
      <c r="C60" s="4"/>
      <c r="D60" s="4"/>
    </row>
    <row r="61" spans="2:4" x14ac:dyDescent="0.2">
      <c r="B61" s="4"/>
      <c r="C61" s="4"/>
      <c r="D61" s="4"/>
    </row>
    <row r="62" spans="2:4" x14ac:dyDescent="0.2">
      <c r="B62" s="4"/>
      <c r="C62" s="4"/>
      <c r="D62" s="4"/>
    </row>
    <row r="63" spans="2:4" x14ac:dyDescent="0.2">
      <c r="B63" s="4"/>
      <c r="C63" s="4"/>
      <c r="D63" s="4"/>
    </row>
    <row r="64" spans="2:4" x14ac:dyDescent="0.2">
      <c r="B64" s="4"/>
      <c r="C64" s="4"/>
      <c r="D64" s="4"/>
    </row>
    <row r="65" spans="2:4" x14ac:dyDescent="0.2">
      <c r="B65" s="4"/>
      <c r="C65" s="4"/>
      <c r="D65" s="4"/>
    </row>
  </sheetData>
  <mergeCells count="50">
    <mergeCell ref="B2:I2"/>
    <mergeCell ref="B4:I4"/>
    <mergeCell ref="B14:D14"/>
    <mergeCell ref="B9:D9"/>
    <mergeCell ref="B11:D11"/>
    <mergeCell ref="B12:D12"/>
    <mergeCell ref="B13:D13"/>
    <mergeCell ref="B6:D6"/>
    <mergeCell ref="B10:I10"/>
    <mergeCell ref="B8:I8"/>
    <mergeCell ref="B46:D46"/>
    <mergeCell ref="B26:D26"/>
    <mergeCell ref="B19:D19"/>
    <mergeCell ref="B20:D20"/>
    <mergeCell ref="B23:D23"/>
    <mergeCell ref="B24:D24"/>
    <mergeCell ref="B25:D25"/>
    <mergeCell ref="B21:I22"/>
    <mergeCell ref="B52:D52"/>
    <mergeCell ref="B53:D53"/>
    <mergeCell ref="B54:D54"/>
    <mergeCell ref="B55:D55"/>
    <mergeCell ref="B38:D38"/>
    <mergeCell ref="B47:D47"/>
    <mergeCell ref="B48:D48"/>
    <mergeCell ref="B49:D49"/>
    <mergeCell ref="B50:D50"/>
    <mergeCell ref="B39:D39"/>
    <mergeCell ref="B40:D40"/>
    <mergeCell ref="B41:D41"/>
    <mergeCell ref="B42:D42"/>
    <mergeCell ref="B43:D43"/>
    <mergeCell ref="B44:D44"/>
    <mergeCell ref="B45:D45"/>
    <mergeCell ref="B18:D18"/>
    <mergeCell ref="B15:D15"/>
    <mergeCell ref="B17:D17"/>
    <mergeCell ref="B16:D16"/>
    <mergeCell ref="B51:D51"/>
    <mergeCell ref="B27:D27"/>
    <mergeCell ref="B28:D28"/>
    <mergeCell ref="B29:D29"/>
    <mergeCell ref="B30:D30"/>
    <mergeCell ref="B31:D31"/>
    <mergeCell ref="B33:D33"/>
    <mergeCell ref="B34:D34"/>
    <mergeCell ref="B35:D35"/>
    <mergeCell ref="B36:D36"/>
    <mergeCell ref="B37:D37"/>
    <mergeCell ref="B32:D3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B2:I24"/>
  <sheetViews>
    <sheetView showGridLines="0" zoomScale="60" zoomScaleNormal="60" workbookViewId="0">
      <pane xSplit="1" ySplit="6" topLeftCell="B7" activePane="bottomRight" state="frozen"/>
      <selection pane="topRight" activeCell="B1" sqref="B1"/>
      <selection pane="bottomLeft" activeCell="A7" sqref="A7"/>
      <selection pane="bottomRight" activeCell="B7" sqref="B7:I7"/>
    </sheetView>
  </sheetViews>
  <sheetFormatPr baseColWidth="10" defaultColWidth="11.5" defaultRowHeight="15" x14ac:dyDescent="0.2"/>
  <cols>
    <col min="1" max="1" width="2.5" style="1" customWidth="1"/>
    <col min="2" max="2" width="15.1640625" style="1" customWidth="1"/>
    <col min="3" max="3" width="13.5" style="1" customWidth="1"/>
    <col min="4" max="4" width="3.1640625" style="1" customWidth="1"/>
    <col min="5" max="5" width="33.1640625" style="1" customWidth="1"/>
    <col min="6" max="6" width="38.83203125" style="1" customWidth="1"/>
    <col min="7" max="7" width="66.5" style="1" customWidth="1"/>
    <col min="8" max="8" width="63.5" style="1" customWidth="1"/>
    <col min="9" max="9" width="45.83203125" style="1" customWidth="1"/>
    <col min="10" max="16384" width="11.5" style="1"/>
  </cols>
  <sheetData>
    <row r="2" spans="2:9" ht="97" customHeight="1" x14ac:dyDescent="0.2">
      <c r="B2" s="218" t="s">
        <v>326</v>
      </c>
      <c r="C2" s="219"/>
      <c r="D2" s="219"/>
      <c r="E2" s="219"/>
      <c r="F2" s="219"/>
      <c r="G2" s="219"/>
      <c r="H2" s="219"/>
      <c r="I2" s="219"/>
    </row>
    <row r="3" spans="2:9" ht="8" customHeight="1" thickBot="1" x14ac:dyDescent="0.25">
      <c r="B3" s="2"/>
      <c r="C3" s="2"/>
      <c r="D3" s="2"/>
      <c r="E3" s="2"/>
      <c r="F3" s="2"/>
      <c r="G3" s="2"/>
    </row>
    <row r="4" spans="2:9" ht="31.5" customHeight="1" x14ac:dyDescent="0.2">
      <c r="B4" s="193" t="s">
        <v>58</v>
      </c>
      <c r="C4" s="194"/>
      <c r="D4" s="194"/>
      <c r="E4" s="194"/>
      <c r="F4" s="194"/>
      <c r="G4" s="194"/>
      <c r="H4" s="194"/>
      <c r="I4" s="195"/>
    </row>
    <row r="5" spans="2:9" ht="8" customHeight="1" x14ac:dyDescent="0.2">
      <c r="B5" s="2"/>
      <c r="C5" s="2"/>
      <c r="D5" s="2"/>
      <c r="E5" s="2"/>
      <c r="F5" s="2"/>
      <c r="G5" s="2"/>
    </row>
    <row r="6" spans="2:9" ht="31.5" customHeight="1" x14ac:dyDescent="0.2">
      <c r="B6" s="196" t="s">
        <v>13</v>
      </c>
      <c r="C6" s="197"/>
      <c r="D6" s="197"/>
      <c r="E6" s="127" t="s">
        <v>2</v>
      </c>
      <c r="F6" s="127" t="s">
        <v>305</v>
      </c>
      <c r="G6" s="127" t="s">
        <v>47</v>
      </c>
      <c r="H6" s="127" t="s">
        <v>72</v>
      </c>
      <c r="I6" s="129" t="s">
        <v>313</v>
      </c>
    </row>
    <row r="7" spans="2:9" ht="6" customHeight="1" x14ac:dyDescent="0.2">
      <c r="B7" s="225"/>
      <c r="C7" s="225"/>
      <c r="D7" s="225"/>
      <c r="E7" s="225"/>
      <c r="F7" s="225"/>
      <c r="G7" s="225"/>
      <c r="H7" s="225"/>
      <c r="I7" s="225"/>
    </row>
    <row r="8" spans="2:9" ht="20" customHeight="1" x14ac:dyDescent="0.2">
      <c r="B8" s="220" t="s">
        <v>321</v>
      </c>
      <c r="C8" s="221"/>
      <c r="D8" s="221"/>
      <c r="E8" s="221"/>
      <c r="F8" s="221"/>
      <c r="G8" s="221"/>
      <c r="H8" s="221"/>
      <c r="I8" s="221"/>
    </row>
    <row r="9" spans="2:9" ht="108" customHeight="1" x14ac:dyDescent="0.2">
      <c r="B9" s="226" t="s">
        <v>24</v>
      </c>
      <c r="C9" s="226"/>
      <c r="D9" s="226"/>
      <c r="E9" s="145" t="s">
        <v>20</v>
      </c>
      <c r="F9" s="145" t="s">
        <v>53</v>
      </c>
      <c r="G9" s="145" t="s">
        <v>324</v>
      </c>
      <c r="H9" s="139"/>
      <c r="I9" s="112" t="s">
        <v>323</v>
      </c>
    </row>
    <row r="10" spans="2:9" ht="194" customHeight="1" x14ac:dyDescent="0.2">
      <c r="B10" s="222" t="s">
        <v>88</v>
      </c>
      <c r="C10" s="222"/>
      <c r="D10" s="222"/>
      <c r="E10" s="143" t="s">
        <v>87</v>
      </c>
      <c r="F10" s="143" t="s">
        <v>10</v>
      </c>
      <c r="G10" s="139" t="s">
        <v>325</v>
      </c>
      <c r="H10" s="143" t="s">
        <v>76</v>
      </c>
      <c r="I10" s="144" t="s">
        <v>328</v>
      </c>
    </row>
    <row r="11" spans="2:9" ht="140.25" hidden="1" customHeight="1" x14ac:dyDescent="0.2">
      <c r="B11" s="224" t="s">
        <v>25</v>
      </c>
      <c r="C11" s="224"/>
      <c r="D11" s="224"/>
      <c r="E11" s="8" t="s">
        <v>55</v>
      </c>
      <c r="F11" s="8" t="s">
        <v>56</v>
      </c>
      <c r="G11" s="8" t="s">
        <v>54</v>
      </c>
      <c r="H11" s="5">
        <f>+'PREST. SERV. PROFESIONALES'!H15</f>
        <v>0</v>
      </c>
      <c r="I11" s="1" t="s">
        <v>71</v>
      </c>
    </row>
    <row r="12" spans="2:9" ht="6" hidden="1" customHeight="1" x14ac:dyDescent="0.2">
      <c r="B12" s="225"/>
      <c r="C12" s="225"/>
      <c r="D12" s="225"/>
      <c r="E12" s="225"/>
      <c r="F12" s="225"/>
      <c r="G12" s="225"/>
      <c r="H12" s="225"/>
      <c r="I12" s="225"/>
    </row>
    <row r="13" spans="2:9" ht="244" customHeight="1" x14ac:dyDescent="0.2">
      <c r="B13" s="222" t="s">
        <v>89</v>
      </c>
      <c r="C13" s="222"/>
      <c r="D13" s="222"/>
      <c r="E13" s="138" t="s">
        <v>90</v>
      </c>
      <c r="F13" s="138" t="s">
        <v>92</v>
      </c>
      <c r="G13" s="138" t="s">
        <v>91</v>
      </c>
      <c r="H13" s="138" t="s">
        <v>78</v>
      </c>
      <c r="I13" s="144" t="s">
        <v>329</v>
      </c>
    </row>
    <row r="14" spans="2:9" x14ac:dyDescent="0.2">
      <c r="B14" s="223"/>
      <c r="C14" s="223"/>
      <c r="D14" s="223"/>
    </row>
    <row r="15" spans="2:9" x14ac:dyDescent="0.2">
      <c r="B15" s="4"/>
      <c r="C15" s="4"/>
      <c r="D15" s="4"/>
    </row>
    <row r="16" spans="2:9" x14ac:dyDescent="0.2">
      <c r="B16" s="4"/>
      <c r="C16" s="4"/>
      <c r="D16" s="4"/>
    </row>
    <row r="17" spans="2:4" x14ac:dyDescent="0.2">
      <c r="B17" s="4"/>
      <c r="C17" s="4"/>
      <c r="D17" s="4"/>
    </row>
    <row r="18" spans="2:4" x14ac:dyDescent="0.2">
      <c r="B18" s="4"/>
      <c r="C18" s="4"/>
      <c r="D18" s="4"/>
    </row>
    <row r="19" spans="2:4" x14ac:dyDescent="0.2">
      <c r="B19" s="4"/>
      <c r="C19" s="4"/>
      <c r="D19" s="4"/>
    </row>
    <row r="20" spans="2:4" x14ac:dyDescent="0.2">
      <c r="B20" s="4"/>
      <c r="C20" s="4"/>
      <c r="D20" s="4"/>
    </row>
    <row r="21" spans="2:4" x14ac:dyDescent="0.2">
      <c r="B21" s="4"/>
      <c r="C21" s="4"/>
      <c r="D21" s="4"/>
    </row>
    <row r="22" spans="2:4" x14ac:dyDescent="0.2">
      <c r="B22" s="4"/>
      <c r="C22" s="4"/>
      <c r="D22" s="4"/>
    </row>
    <row r="23" spans="2:4" x14ac:dyDescent="0.2">
      <c r="B23" s="4"/>
      <c r="C23" s="4"/>
      <c r="D23" s="4"/>
    </row>
    <row r="24" spans="2:4" x14ac:dyDescent="0.2">
      <c r="B24" s="4"/>
      <c r="C24" s="4"/>
      <c r="D24" s="4"/>
    </row>
  </sheetData>
  <mergeCells count="11">
    <mergeCell ref="B13:D13"/>
    <mergeCell ref="B14:D14"/>
    <mergeCell ref="B11:D11"/>
    <mergeCell ref="B12:I12"/>
    <mergeCell ref="B2:I2"/>
    <mergeCell ref="B9:D9"/>
    <mergeCell ref="B10:D10"/>
    <mergeCell ref="B4:I4"/>
    <mergeCell ref="B6:D6"/>
    <mergeCell ref="B7:I7"/>
    <mergeCell ref="B8:I8"/>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INDICE CONTRATOS MATRIZ </vt:lpstr>
      <vt:lpstr>DOCUMENT.</vt:lpstr>
      <vt:lpstr>ANS</vt:lpstr>
      <vt:lpstr>CRONOGRAMA</vt:lpstr>
      <vt:lpstr>CLASIFICACIÓN CONTRATOS</vt:lpstr>
      <vt:lpstr>RESUMEN CLASIFICACION CONTRATOS</vt:lpstr>
      <vt:lpstr>OBRA CIVIL</vt:lpstr>
      <vt:lpstr>SUMINISTRO E INSTALAC.</vt:lpstr>
      <vt:lpstr>ARREDAMIENTO</vt:lpstr>
      <vt:lpstr>PREST. DE SERVICIOS</vt:lpstr>
      <vt:lpstr>PREST. SERV. PROFESIONALES</vt:lpstr>
      <vt:lpstr>MATRIZ</vt:lpstr>
    </vt:vector>
  </TitlesOfParts>
  <Company>Marsh &amp; McLennan Companies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Schuttmann Correa, Alina</dc:creator>
  <cp:lastModifiedBy>Duarte Jairo</cp:lastModifiedBy>
  <dcterms:created xsi:type="dcterms:W3CDTF">2018-04-13T23:07:46Z</dcterms:created>
  <dcterms:modified xsi:type="dcterms:W3CDTF">2023-11-23T15:43:12Z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38f1469a-2c2a-4aee-b92b-090d4c5468ff_Enabled">
    <vt:lpwstr>true</vt:lpwstr>
  </property>
  <property fmtid="{D5CDD505-2E9C-101B-9397-08002B2CF9AE}" pid="4" name="MSIP_Label_38f1469a-2c2a-4aee-b92b-090d4c5468ff_SetDate">
    <vt:lpwstr>2021-11-12T12:59:18Z</vt:lpwstr>
  </property>
  <property fmtid="{D5CDD505-2E9C-101B-9397-08002B2CF9AE}" pid="5" name="MSIP_Label_38f1469a-2c2a-4aee-b92b-090d4c5468ff_Method">
    <vt:lpwstr>Standard</vt:lpwstr>
  </property>
  <property fmtid="{D5CDD505-2E9C-101B-9397-08002B2CF9AE}" pid="6" name="MSIP_Label_38f1469a-2c2a-4aee-b92b-090d4c5468ff_Name">
    <vt:lpwstr>Confidential - Unmarked</vt:lpwstr>
  </property>
  <property fmtid="{D5CDD505-2E9C-101B-9397-08002B2CF9AE}" pid="7" name="MSIP_Label_38f1469a-2c2a-4aee-b92b-090d4c5468ff_SiteId">
    <vt:lpwstr>2a6e6092-73e4-4752-b1a5-477a17f5056d</vt:lpwstr>
  </property>
  <property fmtid="{D5CDD505-2E9C-101B-9397-08002B2CF9AE}" pid="8" name="MSIP_Label_38f1469a-2c2a-4aee-b92b-090d4c5468ff_ActionId">
    <vt:lpwstr>fe2399f2-76b1-408e-8074-571a3ea06d2e</vt:lpwstr>
  </property>
  <property fmtid="{D5CDD505-2E9C-101B-9397-08002B2CF9AE}" pid="9" name="MSIP_Label_38f1469a-2c2a-4aee-b92b-090d4c5468ff_ContentBits">
    <vt:lpwstr>0</vt:lpwstr>
  </property>
</Properties>
</file>